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7470" windowHeight="2700" firstSheet="3" activeTab="9"/>
  </bookViews>
  <sheets>
    <sheet name="INICIO" sheetId="1" r:id="rId1"/>
    <sheet name="TAMBOR " sheetId="9" r:id="rId2"/>
    <sheet name="CARGO" sheetId="2" r:id="rId3"/>
    <sheet name="IVECO" sheetId="3" r:id="rId4"/>
    <sheet name="TRATOR" sheetId="4" r:id="rId5"/>
    <sheet name="FORD" sheetId="5" r:id="rId6"/>
    <sheet name="PATROL" sheetId="6" r:id="rId7"/>
    <sheet name="CHEVROLET" sheetId="7" r:id="rId8"/>
    <sheet name="RETRO ESCAVADEIRA" sheetId="8" r:id="rId9"/>
    <sheet name="GALÕES 20L" sheetId="10" r:id="rId10"/>
    <sheet name="OLEOS AVULSOS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0" l="1"/>
  <c r="U7" i="10"/>
  <c r="O46" i="10" l="1"/>
  <c r="O29" i="10" s="1"/>
  <c r="I46" i="10" l="1"/>
  <c r="I29" i="10" s="1"/>
  <c r="C46" i="10"/>
  <c r="I68" i="11"/>
  <c r="I51" i="11"/>
  <c r="C68" i="11"/>
  <c r="C51" i="11"/>
  <c r="O9" i="11"/>
  <c r="I9" i="11"/>
  <c r="U47" i="11"/>
  <c r="U30" i="11" s="1"/>
  <c r="O47" i="11"/>
  <c r="O30" i="11" s="1"/>
  <c r="I47" i="11"/>
  <c r="I30" i="11" s="1"/>
  <c r="C47" i="11"/>
  <c r="C30" i="11" s="1"/>
  <c r="U26" i="11"/>
  <c r="U9" i="11" s="1"/>
  <c r="O26" i="11"/>
  <c r="I26" i="11"/>
  <c r="C26" i="11"/>
  <c r="C9" i="11" s="1"/>
  <c r="U25" i="10" l="1"/>
  <c r="O25" i="10"/>
  <c r="O7" i="10" s="1"/>
  <c r="I25" i="10"/>
  <c r="I7" i="10" s="1"/>
  <c r="C25" i="10"/>
  <c r="C7" i="10" s="1"/>
  <c r="Q25" i="9" l="1"/>
  <c r="Q8" i="9" s="1"/>
  <c r="L25" i="9"/>
  <c r="G25" i="9"/>
  <c r="L8" i="9"/>
  <c r="B25" i="9"/>
  <c r="B8" i="9" s="1"/>
</calcChain>
</file>

<file path=xl/comments1.xml><?xml version="1.0" encoding="utf-8"?>
<comments xmlns="http://schemas.openxmlformats.org/spreadsheetml/2006/main">
  <authors>
    <author>USER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</rPr>
          <t>FOI USADO NESSA FROTA OS OUTROS NÃO FORAM USADOS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Q10" authorId="0" shapeId="0">
      <text>
        <r>
          <rPr>
            <b/>
            <sz val="9"/>
            <color indexed="81"/>
            <rFont val="Segoe UI"/>
            <family val="2"/>
          </rPr>
          <t>km - 87670
07/07/2022
PX TROCA - 97670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CAMINHÃO ALUGADO</t>
        </r>
      </text>
    </comment>
    <comment ref="Q12" authorId="0" shapeId="0">
      <text>
        <r>
          <rPr>
            <b/>
            <sz val="9"/>
            <color indexed="81"/>
            <rFont val="Segoe UI"/>
            <family val="2"/>
          </rPr>
          <t>TROCA DE ÓLEO E FILTRO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Q11" authorId="0" shapeId="0">
      <text>
        <r>
          <rPr>
            <b/>
            <sz val="9"/>
            <color indexed="81"/>
            <rFont val="Segoe UI"/>
            <family val="2"/>
          </rPr>
          <t>km - 87670
07/07/2022
PX TROCA - 97670</t>
        </r>
      </text>
    </comment>
  </commentList>
</comments>
</file>

<file path=xl/sharedStrings.xml><?xml version="1.0" encoding="utf-8"?>
<sst xmlns="http://schemas.openxmlformats.org/spreadsheetml/2006/main" count="501" uniqueCount="178">
  <si>
    <t>FROTA</t>
  </si>
  <si>
    <t>PLACA</t>
  </si>
  <si>
    <t>DESCRIÇÃO</t>
  </si>
  <si>
    <t>DADOS VEÍCULOS</t>
  </si>
  <si>
    <t>DKI-6052</t>
  </si>
  <si>
    <t>CARGO - 2422</t>
  </si>
  <si>
    <t>DKI-6140</t>
  </si>
  <si>
    <t>CARGO - 2423</t>
  </si>
  <si>
    <t>TIPO</t>
  </si>
  <si>
    <t>QTIDADE</t>
  </si>
  <si>
    <t>QTIDE</t>
  </si>
  <si>
    <t>UZADO</t>
  </si>
  <si>
    <t>MAQUINA</t>
  </si>
  <si>
    <t>DKI-6076</t>
  </si>
  <si>
    <t>FILTROS</t>
  </si>
  <si>
    <t>J.DEER 5078E</t>
  </si>
  <si>
    <t>AGRALE  5075</t>
  </si>
  <si>
    <t>DKI - 6101</t>
  </si>
  <si>
    <t>PATROL RG 140-B</t>
  </si>
  <si>
    <t>03 JG DE FILTROS</t>
  </si>
  <si>
    <t>BPZ-9934</t>
  </si>
  <si>
    <t>FILTRO SLB 0408 - WO440</t>
  </si>
  <si>
    <t>FILTRO PC2/155 - FCD0296</t>
  </si>
  <si>
    <t>FILTRO TR 1240</t>
  </si>
  <si>
    <t>FILTRO PSL 283 - WO612</t>
  </si>
  <si>
    <t>FILTRO TC 845</t>
  </si>
  <si>
    <t>FILTRO 84491498</t>
  </si>
  <si>
    <t>FILTRO OFC 1500S - WK723</t>
  </si>
  <si>
    <t>FILTRO AP 4440 - WAP223</t>
  </si>
  <si>
    <t>FILTRO 330202 - WO774</t>
  </si>
  <si>
    <t>FILTRO 73125853</t>
  </si>
  <si>
    <t>FILTRO PSD 530/1 - FCD2213</t>
  </si>
  <si>
    <t>FILTRO PSL 282 - WO670</t>
  </si>
  <si>
    <t>FILTRO PSC 72/2 - FCD2045B</t>
  </si>
  <si>
    <t>FILTRO AP 7998 - WAP 285</t>
  </si>
  <si>
    <t>ZP - 8038</t>
  </si>
  <si>
    <t>RE 59754</t>
  </si>
  <si>
    <t>BT 287</t>
  </si>
  <si>
    <t>FILTROS PSL 123 - WO470</t>
  </si>
  <si>
    <t>FILTROS PSH 96</t>
  </si>
  <si>
    <t>FILTRO PC2/255 - FCD0796</t>
  </si>
  <si>
    <t>FILTRO PSC403 - FCD 2098</t>
  </si>
  <si>
    <t>FILTRO PSD460/1 - FCD2056</t>
  </si>
  <si>
    <t>FILTRO PSL283 - WO612</t>
  </si>
  <si>
    <t>FILTRO PSC494 - FCD2057</t>
  </si>
  <si>
    <t>FILTRO ARS9837 - WAP384</t>
  </si>
  <si>
    <t>FILTRO PH 9617 - WO612</t>
  </si>
  <si>
    <t>FILTRO PSC75 - FCD2093</t>
  </si>
  <si>
    <t>FILTRO PSD 960/1 - FCD2052</t>
  </si>
  <si>
    <t>FILTRO CA 532CPO</t>
  </si>
  <si>
    <t>FILTRO FDBR01 - DAF100</t>
  </si>
  <si>
    <t>FILTRO WO612</t>
  </si>
  <si>
    <t>FILTRO S3070</t>
  </si>
  <si>
    <t>FILTRO DAF100 - NÃO USADO</t>
  </si>
  <si>
    <t>FILTRO AS 2500</t>
  </si>
  <si>
    <t>O FILTRO DAF 100 FOI DEVOLVIDO NO DEPÓSITO</t>
  </si>
  <si>
    <t>FILTRO FF 5612 - FCD2088</t>
  </si>
  <si>
    <t>OBS: USADO NA FROTA 438 - PLACA DKI-6138</t>
  </si>
  <si>
    <t>FILTRO PSD970/1 - FCD2215</t>
  </si>
  <si>
    <t>FILTRO K018014 - DAF100</t>
  </si>
  <si>
    <t>FILTRO PSC 72 - FCD2045B</t>
  </si>
  <si>
    <t>FILTRO P179343</t>
  </si>
  <si>
    <t>FILTRO PSD 530/1 - FCD 2213</t>
  </si>
  <si>
    <t>FILTRO ARS 2626 - WAP915</t>
  </si>
  <si>
    <t>FILTRO ASR 711 - WAP915/S</t>
  </si>
  <si>
    <t>FILTRO 84343800-</t>
  </si>
  <si>
    <t>DKI - 6043</t>
  </si>
  <si>
    <t>FILTRO PSL 282</t>
  </si>
  <si>
    <t>FILTRO PSD 530/1</t>
  </si>
  <si>
    <t>FILTRO PSC 72/2</t>
  </si>
  <si>
    <t>15W40L</t>
  </si>
  <si>
    <t>TIRIRICA</t>
  </si>
  <si>
    <t>MATHEUS</t>
  </si>
  <si>
    <t>15W40 L</t>
  </si>
  <si>
    <t>15W40 - EXTRA TURBO</t>
  </si>
  <si>
    <t>VEÍCULO</t>
  </si>
  <si>
    <t>ÓLEO HIDRÁULICA</t>
  </si>
  <si>
    <t>CURUJA</t>
  </si>
  <si>
    <t>DKI-6138</t>
  </si>
  <si>
    <t>.</t>
  </si>
  <si>
    <t>DATA</t>
  </si>
  <si>
    <t>OLEO 2T - CASTROL</t>
  </si>
  <si>
    <t>LITROS TOTAL</t>
  </si>
  <si>
    <t>FRASCOS REST.</t>
  </si>
  <si>
    <t>OLEO 5W30 - PETRONAS</t>
  </si>
  <si>
    <t>47 LITROS</t>
  </si>
  <si>
    <t>OLEO 5W40 PETRONAS</t>
  </si>
  <si>
    <t>82 LITROS</t>
  </si>
  <si>
    <t>OLEO 5W30 LUBRAX</t>
  </si>
  <si>
    <t>45 LITROS</t>
  </si>
  <si>
    <t>MAXI GL5 - 80W90 ENG</t>
  </si>
  <si>
    <t>191 LITROS</t>
  </si>
  <si>
    <t>MULTFLEX - 20W50</t>
  </si>
  <si>
    <t>3 LITROS</t>
  </si>
  <si>
    <t>5W30 - ELAION</t>
  </si>
  <si>
    <t>6 LITROS</t>
  </si>
  <si>
    <t>15W40 - VORAX</t>
  </si>
  <si>
    <t>118 LITROS</t>
  </si>
  <si>
    <t>2T - MOTOPLUS</t>
  </si>
  <si>
    <t>10W30</t>
  </si>
  <si>
    <t>OLEO - 68</t>
  </si>
  <si>
    <t>OLEO 80W90 ENGRENAGEM</t>
  </si>
  <si>
    <t>OLEO - 68 - ANTIGO</t>
  </si>
  <si>
    <t>72,5 LITROS</t>
  </si>
  <si>
    <t>JAIRO</t>
  </si>
  <si>
    <t>DEXTER</t>
  </si>
  <si>
    <t>ELÉTRICA</t>
  </si>
  <si>
    <t>ROGERIO</t>
  </si>
  <si>
    <t>500ML - CADA</t>
  </si>
  <si>
    <t>DATA - 22/07/2022</t>
  </si>
  <si>
    <t>COD- SCB0075</t>
  </si>
  <si>
    <t>QTDE - 01</t>
  </si>
  <si>
    <t>MARCA - INPECA</t>
  </si>
  <si>
    <t>VEÍCULO - 382</t>
  </si>
  <si>
    <t>TIPO - COMBUSTÍVEL</t>
  </si>
  <si>
    <t>COD - FBD493</t>
  </si>
  <si>
    <t>QTDE - 1</t>
  </si>
  <si>
    <t>MARCA - VOX</t>
  </si>
  <si>
    <t>oficina</t>
  </si>
  <si>
    <t>USADO</t>
  </si>
  <si>
    <t>motoserra</t>
  </si>
  <si>
    <t>ZELADORIA</t>
  </si>
  <si>
    <t>MAIKE</t>
  </si>
  <si>
    <t>ÁGUA</t>
  </si>
  <si>
    <t>ROSINHA</t>
  </si>
  <si>
    <t>LIXO</t>
  </si>
  <si>
    <t>15W40 TAMBOR</t>
  </si>
  <si>
    <t>RESTA</t>
  </si>
  <si>
    <t>CAM. LIXO</t>
  </si>
  <si>
    <t>JOATT</t>
  </si>
  <si>
    <t>ALEXANDRE</t>
  </si>
  <si>
    <t>DATA - 15/08/2022</t>
  </si>
  <si>
    <t>CÓD - PSL 283</t>
  </si>
  <si>
    <t>MARCA - TECFIL</t>
  </si>
  <si>
    <t>VEÍCULO - 443</t>
  </si>
  <si>
    <t>TIPO - LUBRIFICANTE</t>
  </si>
  <si>
    <t>DATA - 11/08/2022</t>
  </si>
  <si>
    <t>CÓD - FCBR 151-S</t>
  </si>
  <si>
    <t>QTDE - 02</t>
  </si>
  <si>
    <t>MARCA - JAPAN PARTS</t>
  </si>
  <si>
    <t>VEÍCULO - 139</t>
  </si>
  <si>
    <t>CÓD - LB 962</t>
  </si>
  <si>
    <t>DATA -</t>
  </si>
  <si>
    <t xml:space="preserve">COD- </t>
  </si>
  <si>
    <t xml:space="preserve">QTDE - </t>
  </si>
  <si>
    <t xml:space="preserve">MARCA - </t>
  </si>
  <si>
    <t xml:space="preserve">VEÍCULO - </t>
  </si>
  <si>
    <t xml:space="preserve">TIPO - </t>
  </si>
  <si>
    <t>KL583</t>
  </si>
  <si>
    <t>MAHLE</t>
  </si>
  <si>
    <t>COMBUSTIVEL</t>
  </si>
  <si>
    <t>TR1014</t>
  </si>
  <si>
    <t>TURBO</t>
  </si>
  <si>
    <t>AR INTERNO</t>
  </si>
  <si>
    <t>P181103</t>
  </si>
  <si>
    <t>DONALDSON</t>
  </si>
  <si>
    <t>AR EXTERNO</t>
  </si>
  <si>
    <t>PSL282</t>
  </si>
  <si>
    <t>VOX</t>
  </si>
  <si>
    <t>LUBRIFICANTES</t>
  </si>
  <si>
    <t>CORUJA</t>
  </si>
  <si>
    <t>TCORUJA</t>
  </si>
  <si>
    <t>700 L</t>
  </si>
  <si>
    <t>200 L</t>
  </si>
  <si>
    <t>480 L</t>
  </si>
  <si>
    <t>280 L</t>
  </si>
  <si>
    <t>80 L</t>
  </si>
  <si>
    <t>DKI-6136</t>
  </si>
  <si>
    <t>FILTRO DO MOTOR - ARS5376</t>
  </si>
  <si>
    <t>DIFERENCIAL</t>
  </si>
  <si>
    <t>CZA-6124</t>
  </si>
  <si>
    <t>FILTRO DE COMBUSTIVEL</t>
  </si>
  <si>
    <t>FILTRO DE ÓLEO</t>
  </si>
  <si>
    <t>DKI-6134</t>
  </si>
  <si>
    <t>PSL283</t>
  </si>
  <si>
    <t>TECFIL</t>
  </si>
  <si>
    <t>FILTRO</t>
  </si>
  <si>
    <t>DOBLO ZELADORIA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</si>
</sst>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1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6" fillId="3" borderId="0" xfId="0" applyFont="1" applyFill="1"/>
    <xf numFmtId="0" fontId="0" fillId="3" borderId="0" xfId="0" applyFill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3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2" fillId="7" borderId="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3" borderId="0" xfId="0" applyFill="1" applyBorder="1"/>
    <xf numFmtId="0" fontId="0" fillId="10" borderId="0" xfId="0" applyFill="1" applyBorder="1"/>
    <xf numFmtId="0" fontId="2" fillId="10" borderId="0" xfId="0" applyFont="1" applyFill="1" applyBorder="1" applyAlignment="1">
      <alignment horizontal="center"/>
    </xf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3" borderId="0" xfId="0" applyFont="1" applyFill="1"/>
    <xf numFmtId="0" fontId="2" fillId="11" borderId="0" xfId="0" applyFont="1" applyFill="1" applyBorder="1"/>
    <xf numFmtId="0" fontId="0" fillId="12" borderId="0" xfId="0" applyFill="1" applyBorder="1"/>
    <xf numFmtId="0" fontId="2" fillId="12" borderId="0" xfId="0" applyFont="1" applyFill="1" applyBorder="1" applyAlignment="1">
      <alignment horizontal="center"/>
    </xf>
    <xf numFmtId="0" fontId="2" fillId="1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/>
    <xf numFmtId="0" fontId="8" fillId="9" borderId="3" xfId="0" applyFont="1" applyFill="1" applyBorder="1" applyProtection="1">
      <protection locked="0"/>
    </xf>
    <xf numFmtId="0" fontId="8" fillId="9" borderId="1" xfId="0" applyFont="1" applyFill="1" applyBorder="1" applyProtection="1">
      <protection locked="0"/>
    </xf>
    <xf numFmtId="0" fontId="8" fillId="9" borderId="0" xfId="0" applyFont="1" applyFill="1" applyProtection="1">
      <protection locked="0"/>
    </xf>
    <xf numFmtId="0" fontId="8" fillId="9" borderId="1" xfId="0" applyFont="1" applyFill="1" applyBorder="1" applyAlignment="1" applyProtection="1">
      <alignment horizontal="center"/>
      <protection locked="0"/>
    </xf>
    <xf numFmtId="0" fontId="8" fillId="9" borderId="3" xfId="0" applyFont="1" applyFill="1" applyBorder="1" applyAlignment="1" applyProtection="1">
      <alignment shrinkToFit="1"/>
      <protection locked="0"/>
    </xf>
    <xf numFmtId="0" fontId="8" fillId="9" borderId="1" xfId="0" applyFont="1" applyFill="1" applyBorder="1" applyAlignment="1" applyProtection="1">
      <alignment shrinkToFit="1"/>
      <protection locked="0"/>
    </xf>
    <xf numFmtId="0" fontId="8" fillId="9" borderId="0" xfId="0" applyFont="1" applyFill="1" applyAlignment="1" applyProtection="1">
      <alignment shrinkToFit="1"/>
      <protection locked="0"/>
    </xf>
    <xf numFmtId="0" fontId="8" fillId="9" borderId="1" xfId="0" applyFont="1" applyFill="1" applyBorder="1" applyAlignment="1" applyProtection="1">
      <alignment horizontal="center" shrinkToFit="1"/>
      <protection locked="0"/>
    </xf>
    <xf numFmtId="4" fontId="8" fillId="9" borderId="3" xfId="0" applyNumberFormat="1" applyFont="1" applyFill="1" applyBorder="1" applyAlignment="1" applyProtection="1">
      <alignment horizontal="center"/>
      <protection locked="0"/>
    </xf>
    <xf numFmtId="16" fontId="8" fillId="9" borderId="1" xfId="0" applyNumberFormat="1" applyFont="1" applyFill="1" applyBorder="1" applyProtection="1">
      <protection locked="0"/>
    </xf>
    <xf numFmtId="0" fontId="8" fillId="9" borderId="0" xfId="0" applyFont="1" applyFill="1" applyBorder="1" applyProtection="1">
      <protection locked="0"/>
    </xf>
    <xf numFmtId="4" fontId="1" fillId="9" borderId="3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1" fillId="9" borderId="0" xfId="0" applyFont="1" applyFill="1" applyBorder="1"/>
    <xf numFmtId="0" fontId="8" fillId="9" borderId="1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3" borderId="0" xfId="0" applyFont="1" applyFill="1"/>
    <xf numFmtId="0" fontId="8" fillId="0" borderId="0" xfId="0" applyFont="1"/>
    <xf numFmtId="16" fontId="1" fillId="9" borderId="1" xfId="0" applyNumberFormat="1" applyFont="1" applyFill="1" applyBorder="1"/>
    <xf numFmtId="0" fontId="3" fillId="9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" fontId="1" fillId="9" borderId="0" xfId="0" applyNumberFormat="1" applyFont="1" applyFill="1" applyAlignment="1">
      <alignment horizontal="center"/>
    </xf>
    <xf numFmtId="0" fontId="1" fillId="9" borderId="5" xfId="0" applyFont="1" applyFill="1" applyBorder="1" applyAlignment="1">
      <alignment horizontal="center"/>
    </xf>
    <xf numFmtId="16" fontId="1" fillId="9" borderId="1" xfId="0" applyNumberFormat="1" applyFont="1" applyFill="1" applyBorder="1" applyAlignment="1">
      <alignment horizontal="center"/>
    </xf>
    <xf numFmtId="164" fontId="0" fillId="0" borderId="0" xfId="0" applyNumberFormat="1"/>
    <xf numFmtId="164" fontId="8" fillId="9" borderId="1" xfId="0" applyNumberFormat="1" applyFont="1" applyFill="1" applyBorder="1" applyAlignment="1">
      <alignment horizontal="center"/>
    </xf>
    <xf numFmtId="164" fontId="1" fillId="9" borderId="6" xfId="0" applyNumberFormat="1" applyFont="1" applyFill="1" applyBorder="1" applyAlignment="1">
      <alignment horizontal="center"/>
    </xf>
    <xf numFmtId="164" fontId="1" fillId="9" borderId="1" xfId="0" applyNumberFormat="1" applyFont="1" applyFill="1" applyBorder="1"/>
    <xf numFmtId="164" fontId="8" fillId="9" borderId="3" xfId="0" applyNumberFormat="1" applyFont="1" applyFill="1" applyBorder="1" applyAlignment="1">
      <alignment horizontal="center"/>
    </xf>
    <xf numFmtId="164" fontId="1" fillId="9" borderId="3" xfId="0" applyNumberFormat="1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0" fontId="0" fillId="3" borderId="0" xfId="0" applyFill="1" applyAlignment="1">
      <alignment shrinkToFit="1"/>
    </xf>
    <xf numFmtId="0" fontId="0" fillId="0" borderId="0" xfId="0" applyAlignment="1">
      <alignment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2" fillId="13" borderId="0" xfId="0" applyFont="1" applyFill="1"/>
    <xf numFmtId="0" fontId="8" fillId="13" borderId="0" xfId="0" applyFont="1" applyFill="1"/>
    <xf numFmtId="0" fontId="8" fillId="0" borderId="0" xfId="0" applyFont="1" applyFill="1"/>
    <xf numFmtId="0" fontId="2" fillId="0" borderId="0" xfId="0" applyFont="1"/>
    <xf numFmtId="0" fontId="2" fillId="7" borderId="0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shrinkToFit="1"/>
    </xf>
    <xf numFmtId="0" fontId="1" fillId="9" borderId="1" xfId="0" applyFont="1" applyFill="1" applyBorder="1" applyAlignment="1">
      <alignment shrinkToFit="1"/>
    </xf>
    <xf numFmtId="0" fontId="0" fillId="0" borderId="0" xfId="0" applyAlignment="1">
      <alignment horizontal="center" shrinkToFit="1"/>
    </xf>
    <xf numFmtId="16" fontId="1" fillId="9" borderId="1" xfId="0" applyNumberFormat="1" applyFont="1" applyFill="1" applyBorder="1" applyAlignment="1">
      <alignment horizontal="center" shrinkToFit="1"/>
    </xf>
    <xf numFmtId="0" fontId="1" fillId="9" borderId="1" xfId="0" applyFont="1" applyFill="1" applyBorder="1" applyAlignment="1">
      <alignment horizontal="center" shrinkToFit="1"/>
    </xf>
    <xf numFmtId="0" fontId="0" fillId="0" borderId="0" xfId="0" applyAlignment="1"/>
    <xf numFmtId="0" fontId="8" fillId="9" borderId="1" xfId="0" applyFont="1" applyFill="1" applyBorder="1" applyAlignment="1"/>
    <xf numFmtId="0" fontId="1" fillId="9" borderId="1" xfId="0" applyFont="1" applyFill="1" applyBorder="1" applyAlignment="1"/>
    <xf numFmtId="16" fontId="1" fillId="9" borderId="1" xfId="0" applyNumberFormat="1" applyFont="1" applyFill="1" applyBorder="1" applyAlignment="1"/>
    <xf numFmtId="0" fontId="11" fillId="13" borderId="0" xfId="0" applyFont="1" applyFill="1"/>
    <xf numFmtId="0" fontId="11" fillId="0" borderId="0" xfId="0" applyFont="1"/>
    <xf numFmtId="14" fontId="8" fillId="13" borderId="0" xfId="0" applyNumberFormat="1" applyFont="1" applyFill="1"/>
    <xf numFmtId="0" fontId="8" fillId="13" borderId="0" xfId="0" applyFont="1" applyFill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shrinkToFit="1"/>
    </xf>
    <xf numFmtId="0" fontId="2" fillId="12" borderId="0" xfId="0" applyFon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 wrapText="1"/>
    </xf>
    <xf numFmtId="0" fontId="0" fillId="8" borderId="0" xfId="0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7" fillId="10" borderId="0" xfId="0" applyFont="1" applyFill="1" applyBorder="1" applyAlignment="1">
      <alignment horizontal="center" wrapText="1"/>
    </xf>
    <xf numFmtId="0" fontId="7" fillId="10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 vertical="center" shrinkToFit="1"/>
    </xf>
    <xf numFmtId="0" fontId="2" fillId="7" borderId="5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shrinkToFit="1"/>
    </xf>
    <xf numFmtId="0" fontId="2" fillId="7" borderId="3" xfId="0" applyFont="1" applyFill="1" applyBorder="1" applyAlignment="1">
      <alignment horizontal="center" shrinkToFit="1"/>
    </xf>
    <xf numFmtId="0" fontId="2" fillId="7" borderId="5" xfId="0" applyFont="1" applyFill="1" applyBorder="1" applyAlignment="1">
      <alignment horizontal="center" shrinkToFit="1"/>
    </xf>
    <xf numFmtId="0" fontId="3" fillId="9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AMBOR '!A1"/><Relationship Id="rId3" Type="http://schemas.openxmlformats.org/officeDocument/2006/relationships/hyperlink" Target="#TRATOR!A1"/><Relationship Id="rId7" Type="http://schemas.openxmlformats.org/officeDocument/2006/relationships/hyperlink" Target="#'RETRO ESCAVADEIRA'!A1"/><Relationship Id="rId2" Type="http://schemas.openxmlformats.org/officeDocument/2006/relationships/hyperlink" Target="#IVECO!A1"/><Relationship Id="rId1" Type="http://schemas.openxmlformats.org/officeDocument/2006/relationships/hyperlink" Target="#CARGO!A1"/><Relationship Id="rId6" Type="http://schemas.openxmlformats.org/officeDocument/2006/relationships/hyperlink" Target="#CHEVROLET!A1"/><Relationship Id="rId5" Type="http://schemas.openxmlformats.org/officeDocument/2006/relationships/hyperlink" Target="#PATROL!A1"/><Relationship Id="rId10" Type="http://schemas.openxmlformats.org/officeDocument/2006/relationships/hyperlink" Target="#'OLEOS AVULSOS'!A1"/><Relationship Id="rId4" Type="http://schemas.openxmlformats.org/officeDocument/2006/relationships/hyperlink" Target="#FORD!A1"/><Relationship Id="rId9" Type="http://schemas.openxmlformats.org/officeDocument/2006/relationships/hyperlink" Target="#'GAL&#213;ES 20L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594173</xdr:colOff>
      <xdr:row>0</xdr:row>
      <xdr:rowOff>121735</xdr:rowOff>
    </xdr:from>
    <xdr:ext cx="11518025" cy="718466"/>
    <xdr:sp macro="" textlink="">
      <xdr:nvSpPr>
        <xdr:cNvPr id="2" name="Retângulo 1"/>
        <xdr:cNvSpPr/>
      </xdr:nvSpPr>
      <xdr:spPr>
        <a:xfrm>
          <a:off x="594173" y="121735"/>
          <a:ext cx="11518025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4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CONTROLE ÓLEOS/FILTROS - MÁQUINAS &amp; VEÍCULOS</a:t>
          </a:r>
        </a:p>
      </xdr:txBody>
    </xdr:sp>
    <xdr:clientData/>
  </xdr:oneCellAnchor>
  <xdr:twoCellAnchor>
    <xdr:from>
      <xdr:col>0</xdr:col>
      <xdr:colOff>352425</xdr:colOff>
      <xdr:row>6</xdr:row>
      <xdr:rowOff>180975</xdr:rowOff>
    </xdr:from>
    <xdr:to>
      <xdr:col>4</xdr:col>
      <xdr:colOff>200025</xdr:colOff>
      <xdr:row>13</xdr:row>
      <xdr:rowOff>9525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352425" y="1323975"/>
          <a:ext cx="2286000" cy="116205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4800" b="1">
              <a:solidFill>
                <a:schemeClr val="bg1"/>
              </a:solidFill>
            </a:rPr>
            <a:t> CARGO</a:t>
          </a:r>
        </a:p>
      </xdr:txBody>
    </xdr:sp>
    <xdr:clientData/>
  </xdr:twoCellAnchor>
  <xdr:twoCellAnchor>
    <xdr:from>
      <xdr:col>4</xdr:col>
      <xdr:colOff>285750</xdr:colOff>
      <xdr:row>7</xdr:row>
      <xdr:rowOff>0</xdr:rowOff>
    </xdr:from>
    <xdr:to>
      <xdr:col>8</xdr:col>
      <xdr:colOff>133350</xdr:colOff>
      <xdr:row>13</xdr:row>
      <xdr:rowOff>19050</xdr:rowOff>
    </xdr:to>
    <xdr:sp macro="" textlink="">
      <xdr:nvSpPr>
        <xdr:cNvPr id="4" name="Retângulo 3">
          <a:hlinkClick xmlns:r="http://schemas.openxmlformats.org/officeDocument/2006/relationships" r:id="rId2"/>
        </xdr:cNvPr>
        <xdr:cNvSpPr/>
      </xdr:nvSpPr>
      <xdr:spPr>
        <a:xfrm>
          <a:off x="2724150" y="1333500"/>
          <a:ext cx="2286000" cy="1162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0" b="1"/>
            <a:t>IVECO</a:t>
          </a:r>
        </a:p>
      </xdr:txBody>
    </xdr:sp>
    <xdr:clientData/>
  </xdr:twoCellAnchor>
  <xdr:twoCellAnchor>
    <xdr:from>
      <xdr:col>8</xdr:col>
      <xdr:colOff>266700</xdr:colOff>
      <xdr:row>7</xdr:row>
      <xdr:rowOff>9525</xdr:rowOff>
    </xdr:from>
    <xdr:to>
      <xdr:col>12</xdr:col>
      <xdr:colOff>114300</xdr:colOff>
      <xdr:row>13</xdr:row>
      <xdr:rowOff>28575</xdr:rowOff>
    </xdr:to>
    <xdr:sp macro="" textlink="">
      <xdr:nvSpPr>
        <xdr:cNvPr id="5" name="Retângulo 4">
          <a:hlinkClick xmlns:r="http://schemas.openxmlformats.org/officeDocument/2006/relationships" r:id="rId3"/>
        </xdr:cNvPr>
        <xdr:cNvSpPr/>
      </xdr:nvSpPr>
      <xdr:spPr>
        <a:xfrm>
          <a:off x="5143500" y="1343025"/>
          <a:ext cx="2286000" cy="11620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4800" b="1"/>
            <a:t>TRATOR</a:t>
          </a:r>
        </a:p>
      </xdr:txBody>
    </xdr:sp>
    <xdr:clientData/>
  </xdr:twoCellAnchor>
  <xdr:twoCellAnchor>
    <xdr:from>
      <xdr:col>12</xdr:col>
      <xdr:colOff>266700</xdr:colOff>
      <xdr:row>7</xdr:row>
      <xdr:rowOff>19050</xdr:rowOff>
    </xdr:from>
    <xdr:to>
      <xdr:col>16</xdr:col>
      <xdr:colOff>114300</xdr:colOff>
      <xdr:row>13</xdr:row>
      <xdr:rowOff>38100</xdr:rowOff>
    </xdr:to>
    <xdr:sp macro="" textlink="">
      <xdr:nvSpPr>
        <xdr:cNvPr id="6" name="Retângulo 5">
          <a:hlinkClick xmlns:r="http://schemas.openxmlformats.org/officeDocument/2006/relationships" r:id="rId4"/>
        </xdr:cNvPr>
        <xdr:cNvSpPr/>
      </xdr:nvSpPr>
      <xdr:spPr>
        <a:xfrm>
          <a:off x="7581900" y="1352550"/>
          <a:ext cx="2286000" cy="116205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0" b="1"/>
            <a:t>FORD</a:t>
          </a:r>
        </a:p>
      </xdr:txBody>
    </xdr:sp>
    <xdr:clientData/>
  </xdr:twoCellAnchor>
  <xdr:twoCellAnchor>
    <xdr:from>
      <xdr:col>0</xdr:col>
      <xdr:colOff>342900</xdr:colOff>
      <xdr:row>15</xdr:row>
      <xdr:rowOff>95250</xdr:rowOff>
    </xdr:from>
    <xdr:to>
      <xdr:col>4</xdr:col>
      <xdr:colOff>190500</xdr:colOff>
      <xdr:row>21</xdr:row>
      <xdr:rowOff>114300</xdr:rowOff>
    </xdr:to>
    <xdr:sp macro="" textlink="">
      <xdr:nvSpPr>
        <xdr:cNvPr id="7" name="Retângulo 6">
          <a:hlinkClick xmlns:r="http://schemas.openxmlformats.org/officeDocument/2006/relationships" r:id="rId5"/>
        </xdr:cNvPr>
        <xdr:cNvSpPr/>
      </xdr:nvSpPr>
      <xdr:spPr>
        <a:xfrm>
          <a:off x="342900" y="2952750"/>
          <a:ext cx="2286000" cy="116205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4800" b="1"/>
            <a:t>PATROL</a:t>
          </a:r>
        </a:p>
      </xdr:txBody>
    </xdr:sp>
    <xdr:clientData/>
  </xdr:twoCellAnchor>
  <xdr:twoCellAnchor>
    <xdr:from>
      <xdr:col>4</xdr:col>
      <xdr:colOff>314325</xdr:colOff>
      <xdr:row>15</xdr:row>
      <xdr:rowOff>104775</xdr:rowOff>
    </xdr:from>
    <xdr:to>
      <xdr:col>8</xdr:col>
      <xdr:colOff>161925</xdr:colOff>
      <xdr:row>21</xdr:row>
      <xdr:rowOff>123825</xdr:rowOff>
    </xdr:to>
    <xdr:sp macro="" textlink="">
      <xdr:nvSpPr>
        <xdr:cNvPr id="8" name="Retângulo 7">
          <a:hlinkClick xmlns:r="http://schemas.openxmlformats.org/officeDocument/2006/relationships" r:id="rId6"/>
        </xdr:cNvPr>
        <xdr:cNvSpPr/>
      </xdr:nvSpPr>
      <xdr:spPr>
        <a:xfrm>
          <a:off x="2752725" y="2962275"/>
          <a:ext cx="2286000" cy="116205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3200" b="1"/>
            <a:t>CHEVROLET</a:t>
          </a:r>
        </a:p>
      </xdr:txBody>
    </xdr:sp>
    <xdr:clientData/>
  </xdr:twoCellAnchor>
  <xdr:twoCellAnchor>
    <xdr:from>
      <xdr:col>8</xdr:col>
      <xdr:colOff>266700</xdr:colOff>
      <xdr:row>15</xdr:row>
      <xdr:rowOff>104775</xdr:rowOff>
    </xdr:from>
    <xdr:to>
      <xdr:col>12</xdr:col>
      <xdr:colOff>114300</xdr:colOff>
      <xdr:row>21</xdr:row>
      <xdr:rowOff>123825</xdr:rowOff>
    </xdr:to>
    <xdr:sp macro="" textlink="">
      <xdr:nvSpPr>
        <xdr:cNvPr id="9" name="Retângulo 8">
          <a:hlinkClick xmlns:r="http://schemas.openxmlformats.org/officeDocument/2006/relationships" r:id="rId7"/>
        </xdr:cNvPr>
        <xdr:cNvSpPr/>
      </xdr:nvSpPr>
      <xdr:spPr>
        <a:xfrm>
          <a:off x="5143500" y="2962275"/>
          <a:ext cx="2286000" cy="1162050"/>
        </a:xfrm>
        <a:prstGeom prst="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800" b="1">
              <a:solidFill>
                <a:sysClr val="windowText" lastClr="000000"/>
              </a:solidFill>
            </a:rPr>
            <a:t>RETRO ESCAVADEIRA</a:t>
          </a:r>
        </a:p>
      </xdr:txBody>
    </xdr:sp>
    <xdr:clientData/>
  </xdr:twoCellAnchor>
  <xdr:twoCellAnchor>
    <xdr:from>
      <xdr:col>12</xdr:col>
      <xdr:colOff>276225</xdr:colOff>
      <xdr:row>15</xdr:row>
      <xdr:rowOff>95250</xdr:rowOff>
    </xdr:from>
    <xdr:to>
      <xdr:col>16</xdr:col>
      <xdr:colOff>133350</xdr:colOff>
      <xdr:row>21</xdr:row>
      <xdr:rowOff>123825</xdr:rowOff>
    </xdr:to>
    <xdr:sp macro="" textlink="">
      <xdr:nvSpPr>
        <xdr:cNvPr id="10" name="Retângulo 9">
          <a:hlinkClick xmlns:r="http://schemas.openxmlformats.org/officeDocument/2006/relationships" r:id="rId8"/>
        </xdr:cNvPr>
        <xdr:cNvSpPr/>
      </xdr:nvSpPr>
      <xdr:spPr>
        <a:xfrm>
          <a:off x="7591425" y="2952750"/>
          <a:ext cx="2295525" cy="117157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3200" b="1"/>
            <a:t>TAMBOR</a:t>
          </a:r>
          <a:r>
            <a:rPr lang="pt-BR" sz="3200" b="1" baseline="0"/>
            <a:t> DE ÓLEO</a:t>
          </a:r>
          <a:endParaRPr lang="pt-BR" sz="3200" b="1"/>
        </a:p>
      </xdr:txBody>
    </xdr:sp>
    <xdr:clientData/>
  </xdr:twoCellAnchor>
  <xdr:twoCellAnchor>
    <xdr:from>
      <xdr:col>16</xdr:col>
      <xdr:colOff>200025</xdr:colOff>
      <xdr:row>7</xdr:row>
      <xdr:rowOff>9525</xdr:rowOff>
    </xdr:from>
    <xdr:to>
      <xdr:col>19</xdr:col>
      <xdr:colOff>590550</xdr:colOff>
      <xdr:row>13</xdr:row>
      <xdr:rowOff>38100</xdr:rowOff>
    </xdr:to>
    <xdr:sp macro="" textlink="">
      <xdr:nvSpPr>
        <xdr:cNvPr id="11" name="Retângulo 10">
          <a:hlinkClick xmlns:r="http://schemas.openxmlformats.org/officeDocument/2006/relationships" r:id="rId9"/>
        </xdr:cNvPr>
        <xdr:cNvSpPr/>
      </xdr:nvSpPr>
      <xdr:spPr>
        <a:xfrm>
          <a:off x="9953625" y="1343025"/>
          <a:ext cx="2219325" cy="1171575"/>
        </a:xfrm>
        <a:prstGeom prst="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3200" b="1">
              <a:solidFill>
                <a:sysClr val="windowText" lastClr="000000"/>
              </a:solidFill>
            </a:rPr>
            <a:t>GALÕES DE ÓLEO</a:t>
          </a:r>
        </a:p>
      </xdr:txBody>
    </xdr:sp>
    <xdr:clientData/>
  </xdr:twoCellAnchor>
  <xdr:twoCellAnchor>
    <xdr:from>
      <xdr:col>16</xdr:col>
      <xdr:colOff>238125</xdr:colOff>
      <xdr:row>15</xdr:row>
      <xdr:rowOff>104775</xdr:rowOff>
    </xdr:from>
    <xdr:to>
      <xdr:col>20</xdr:col>
      <xdr:colOff>19050</xdr:colOff>
      <xdr:row>21</xdr:row>
      <xdr:rowOff>133350</xdr:rowOff>
    </xdr:to>
    <xdr:sp macro="" textlink="">
      <xdr:nvSpPr>
        <xdr:cNvPr id="12" name="Retângulo 11">
          <a:hlinkClick xmlns:r="http://schemas.openxmlformats.org/officeDocument/2006/relationships" r:id="rId10"/>
        </xdr:cNvPr>
        <xdr:cNvSpPr/>
      </xdr:nvSpPr>
      <xdr:spPr>
        <a:xfrm>
          <a:off x="9991725" y="2962275"/>
          <a:ext cx="2219325" cy="1171575"/>
        </a:xfrm>
        <a:prstGeom prst="rect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3200" b="1">
              <a:solidFill>
                <a:sysClr val="windowText" lastClr="000000"/>
              </a:solidFill>
            </a:rPr>
            <a:t>ÓLEO AVULSO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515985</xdr:colOff>
      <xdr:row>0</xdr:row>
      <xdr:rowOff>36010</xdr:rowOff>
    </xdr:from>
    <xdr:ext cx="8719696" cy="937629"/>
    <xdr:sp macro="" textlink="">
      <xdr:nvSpPr>
        <xdr:cNvPr id="2" name="Retângulo 1"/>
        <xdr:cNvSpPr/>
      </xdr:nvSpPr>
      <xdr:spPr>
        <a:xfrm>
          <a:off x="2314072" y="36010"/>
          <a:ext cx="871969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ÓLEOS</a:t>
          </a:r>
          <a:r>
            <a:rPr lang="pt-BR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AVULSOS - DEPÓSITOS</a:t>
          </a:r>
          <a:endParaRPr lang="pt-BR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272143</xdr:colOff>
      <xdr:row>1</xdr:row>
      <xdr:rowOff>19439</xdr:rowOff>
    </xdr:from>
    <xdr:to>
      <xdr:col>1</xdr:col>
      <xdr:colOff>583163</xdr:colOff>
      <xdr:row>5</xdr:row>
      <xdr:rowOff>77755</xdr:rowOff>
    </xdr:to>
    <xdr:sp macro="" textlink="">
      <xdr:nvSpPr>
        <xdr:cNvPr id="3" name="Texto Explicativo em Setas Cruzadas 2">
          <a:hlinkClick xmlns:r="http://schemas.openxmlformats.org/officeDocument/2006/relationships" r:id="rId1"/>
        </xdr:cNvPr>
        <xdr:cNvSpPr/>
      </xdr:nvSpPr>
      <xdr:spPr>
        <a:xfrm>
          <a:off x="272143" y="213827"/>
          <a:ext cx="884464" cy="835867"/>
        </a:xfrm>
        <a:prstGeom prst="quad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590895</xdr:colOff>
      <xdr:row>0</xdr:row>
      <xdr:rowOff>36010</xdr:rowOff>
    </xdr:from>
    <xdr:ext cx="5656036" cy="937629"/>
    <xdr:sp macro="" textlink="">
      <xdr:nvSpPr>
        <xdr:cNvPr id="6" name="Retângulo 5"/>
        <xdr:cNvSpPr/>
      </xdr:nvSpPr>
      <xdr:spPr>
        <a:xfrm>
          <a:off x="2619367" y="36010"/>
          <a:ext cx="565603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TAMBORES/ÓLEOS</a:t>
          </a:r>
        </a:p>
      </xdr:txBody>
    </xdr:sp>
    <xdr:clientData/>
  </xdr:oneCellAnchor>
  <xdr:twoCellAnchor>
    <xdr:from>
      <xdr:col>0</xdr:col>
      <xdr:colOff>485069</xdr:colOff>
      <xdr:row>0</xdr:row>
      <xdr:rowOff>176390</xdr:rowOff>
    </xdr:from>
    <xdr:to>
      <xdr:col>1</xdr:col>
      <xdr:colOff>361597</xdr:colOff>
      <xdr:row>4</xdr:row>
      <xdr:rowOff>17640</xdr:rowOff>
    </xdr:to>
    <xdr:sp macro="" textlink="">
      <xdr:nvSpPr>
        <xdr:cNvPr id="7" name="Texto Explicativo em Setas Cruzadas 6">
          <a:hlinkClick xmlns:r="http://schemas.openxmlformats.org/officeDocument/2006/relationships" r:id="rId1"/>
        </xdr:cNvPr>
        <xdr:cNvSpPr/>
      </xdr:nvSpPr>
      <xdr:spPr>
        <a:xfrm>
          <a:off x="485069" y="176390"/>
          <a:ext cx="608542" cy="617361"/>
        </a:xfrm>
        <a:prstGeom prst="quad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72328</xdr:rowOff>
    </xdr:from>
    <xdr:to>
      <xdr:col>1</xdr:col>
      <xdr:colOff>38100</xdr:colOff>
      <xdr:row>18</xdr:row>
      <xdr:rowOff>43753</xdr:rowOff>
    </xdr:to>
    <xdr:sp macro="" textlink="">
      <xdr:nvSpPr>
        <xdr:cNvPr id="5" name="Texto Explicativo em Setas Cruzadas 4">
          <a:hlinkClick xmlns:r="http://schemas.openxmlformats.org/officeDocument/2006/relationships" r:id="rId1"/>
        </xdr:cNvPr>
        <xdr:cNvSpPr/>
      </xdr:nvSpPr>
      <xdr:spPr>
        <a:xfrm>
          <a:off x="104775" y="3273786"/>
          <a:ext cx="735894" cy="747536"/>
        </a:xfrm>
        <a:prstGeom prst="quad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5</xdr:col>
      <xdr:colOff>16178</xdr:colOff>
      <xdr:row>10</xdr:row>
      <xdr:rowOff>86810</xdr:rowOff>
    </xdr:from>
    <xdr:ext cx="2578205" cy="718466"/>
    <xdr:sp macro="" textlink="">
      <xdr:nvSpPr>
        <xdr:cNvPr id="7" name="Retângulo 6"/>
        <xdr:cNvSpPr/>
      </xdr:nvSpPr>
      <xdr:spPr>
        <a:xfrm>
          <a:off x="2961872" y="2512157"/>
          <a:ext cx="2578205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4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FOI</a:t>
          </a:r>
          <a:r>
            <a:rPr lang="pt-BR" sz="4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USADO</a:t>
          </a:r>
          <a:endParaRPr lang="pt-BR" sz="4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10</xdr:row>
      <xdr:rowOff>79381</xdr:rowOff>
    </xdr:from>
    <xdr:ext cx="2578205" cy="718466"/>
    <xdr:sp macro="" textlink="">
      <xdr:nvSpPr>
        <xdr:cNvPr id="10" name="Retângulo 9"/>
        <xdr:cNvSpPr/>
      </xdr:nvSpPr>
      <xdr:spPr>
        <a:xfrm>
          <a:off x="5891389" y="2504728"/>
          <a:ext cx="2578205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4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FOI</a:t>
          </a:r>
          <a:r>
            <a:rPr lang="pt-BR" sz="4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USADO</a:t>
          </a:r>
          <a:endParaRPr lang="pt-BR" sz="4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67522</xdr:colOff>
      <xdr:row>10</xdr:row>
      <xdr:rowOff>8820</xdr:rowOff>
    </xdr:from>
    <xdr:ext cx="2460802" cy="593304"/>
    <xdr:sp macro="" textlink="">
      <xdr:nvSpPr>
        <xdr:cNvPr id="11" name="Retângulo 10"/>
        <xdr:cNvSpPr/>
      </xdr:nvSpPr>
      <xdr:spPr>
        <a:xfrm>
          <a:off x="67522" y="2434167"/>
          <a:ext cx="246080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EM</a:t>
          </a:r>
          <a:r>
            <a:rPr lang="pt-BR" sz="32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ESTOQUE</a:t>
          </a:r>
          <a:endParaRPr lang="pt-BR" sz="4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13</xdr:row>
      <xdr:rowOff>141111</xdr:rowOff>
    </xdr:from>
    <xdr:to>
      <xdr:col>0</xdr:col>
      <xdr:colOff>760236</xdr:colOff>
      <xdr:row>17</xdr:row>
      <xdr:rowOff>80433</xdr:rowOff>
    </xdr:to>
    <xdr:sp macro="" textlink="">
      <xdr:nvSpPr>
        <xdr:cNvPr id="2" name="Texto Explicativo em Setas Cruzadas 1">
          <a:hlinkClick xmlns:r="http://schemas.openxmlformats.org/officeDocument/2006/relationships" r:id="rId1"/>
        </xdr:cNvPr>
        <xdr:cNvSpPr/>
      </xdr:nvSpPr>
      <xdr:spPr>
        <a:xfrm>
          <a:off x="52917" y="2936875"/>
          <a:ext cx="707319" cy="715433"/>
        </a:xfrm>
        <a:prstGeom prst="quad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342900</xdr:colOff>
      <xdr:row>3</xdr:row>
      <xdr:rowOff>247650</xdr:rowOff>
    </xdr:to>
    <xdr:sp macro="" textlink="">
      <xdr:nvSpPr>
        <xdr:cNvPr id="2" name="Texto Explicativo em Setas Cruzadas 1">
          <a:hlinkClick xmlns:r="http://schemas.openxmlformats.org/officeDocument/2006/relationships" r:id="rId1"/>
        </xdr:cNvPr>
        <xdr:cNvSpPr/>
      </xdr:nvSpPr>
      <xdr:spPr>
        <a:xfrm>
          <a:off x="0" y="85725"/>
          <a:ext cx="952500" cy="933450"/>
        </a:xfrm>
        <a:prstGeom prst="quad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1</xdr:col>
      <xdr:colOff>323850</xdr:colOff>
      <xdr:row>2</xdr:row>
      <xdr:rowOff>171450</xdr:rowOff>
    </xdr:to>
    <xdr:sp macro="" textlink="">
      <xdr:nvSpPr>
        <xdr:cNvPr id="2" name="Texto Explicativo em Setas Cruzadas 1">
          <a:hlinkClick xmlns:r="http://schemas.openxmlformats.org/officeDocument/2006/relationships" r:id="rId1"/>
        </xdr:cNvPr>
        <xdr:cNvSpPr/>
      </xdr:nvSpPr>
      <xdr:spPr>
        <a:xfrm>
          <a:off x="238125" y="85725"/>
          <a:ext cx="695325" cy="657225"/>
        </a:xfrm>
        <a:prstGeom prst="quad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1</xdr:col>
      <xdr:colOff>323850</xdr:colOff>
      <xdr:row>2</xdr:row>
      <xdr:rowOff>171450</xdr:rowOff>
    </xdr:to>
    <xdr:sp macro="" textlink="">
      <xdr:nvSpPr>
        <xdr:cNvPr id="2" name="Texto Explicativo em Setas Cruzadas 1">
          <a:hlinkClick xmlns:r="http://schemas.openxmlformats.org/officeDocument/2006/relationships" r:id="rId1"/>
        </xdr:cNvPr>
        <xdr:cNvSpPr/>
      </xdr:nvSpPr>
      <xdr:spPr>
        <a:xfrm>
          <a:off x="238125" y="85725"/>
          <a:ext cx="695325" cy="657225"/>
        </a:xfrm>
        <a:prstGeom prst="quad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1</xdr:col>
      <xdr:colOff>323850</xdr:colOff>
      <xdr:row>2</xdr:row>
      <xdr:rowOff>171450</xdr:rowOff>
    </xdr:to>
    <xdr:sp macro="" textlink="">
      <xdr:nvSpPr>
        <xdr:cNvPr id="2" name="Texto Explicativo em Setas Cruzadas 1">
          <a:hlinkClick xmlns:r="http://schemas.openxmlformats.org/officeDocument/2006/relationships" r:id="rId1"/>
        </xdr:cNvPr>
        <xdr:cNvSpPr/>
      </xdr:nvSpPr>
      <xdr:spPr>
        <a:xfrm>
          <a:off x="238125" y="85725"/>
          <a:ext cx="695325" cy="657225"/>
        </a:xfrm>
        <a:prstGeom prst="quad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70556</xdr:colOff>
      <xdr:row>0</xdr:row>
      <xdr:rowOff>114653</xdr:rowOff>
    </xdr:from>
    <xdr:ext cx="10892013" cy="784930"/>
    <xdr:sp macro="" textlink="">
      <xdr:nvSpPr>
        <xdr:cNvPr id="2" name="Retângulo 1"/>
        <xdr:cNvSpPr/>
      </xdr:nvSpPr>
      <xdr:spPr>
        <a:xfrm>
          <a:off x="679098" y="114653"/>
          <a:ext cx="10892013" cy="78493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ÓLEOS 20L &amp;</a:t>
          </a:r>
          <a:r>
            <a:rPr lang="pt-BR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CASTROL P/ MAQUINAS</a:t>
          </a:r>
          <a:endParaRPr lang="pt-BR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317498</xdr:colOff>
      <xdr:row>0</xdr:row>
      <xdr:rowOff>82903</xdr:rowOff>
    </xdr:from>
    <xdr:to>
      <xdr:col>1</xdr:col>
      <xdr:colOff>571500</xdr:colOff>
      <xdr:row>4</xdr:row>
      <xdr:rowOff>105833</xdr:rowOff>
    </xdr:to>
    <xdr:sp macro="" textlink="">
      <xdr:nvSpPr>
        <xdr:cNvPr id="3" name="Texto Explicativo em Setas Cruzadas 2">
          <a:hlinkClick xmlns:r="http://schemas.openxmlformats.org/officeDocument/2006/relationships" r:id="rId1"/>
        </xdr:cNvPr>
        <xdr:cNvSpPr/>
      </xdr:nvSpPr>
      <xdr:spPr>
        <a:xfrm>
          <a:off x="317498" y="82903"/>
          <a:ext cx="984252" cy="784930"/>
        </a:xfrm>
        <a:prstGeom prst="quad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/>
  </sheetViews>
  <sheetFormatPr defaultRowHeight="15" x14ac:dyDescent="0.25"/>
  <cols>
    <col min="2" max="2" width="10.7109375" bestFit="1" customWidth="1"/>
    <col min="6" max="6" width="10.7109375" bestFit="1" customWidth="1"/>
    <col min="10" max="10" width="10.7109375" bestFit="1" customWidth="1"/>
    <col min="14" max="14" width="10.7109375" bestFit="1" customWidth="1"/>
    <col min="18" max="18" width="10.7109375" bestFit="1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5" spans="1:20" s="76" customFormat="1" x14ac:dyDescent="0.25">
      <c r="A25" s="74" t="s">
        <v>109</v>
      </c>
      <c r="B25" s="74"/>
      <c r="C25" s="74"/>
      <c r="D25" s="75"/>
      <c r="E25" s="74" t="s">
        <v>109</v>
      </c>
      <c r="F25" s="73"/>
      <c r="G25" s="73"/>
      <c r="I25" s="74" t="s">
        <v>131</v>
      </c>
      <c r="J25" s="74"/>
      <c r="K25" s="74"/>
      <c r="M25" s="74" t="s">
        <v>136</v>
      </c>
      <c r="N25" s="74"/>
      <c r="O25" s="74"/>
      <c r="Q25" s="74" t="s">
        <v>136</v>
      </c>
      <c r="R25" s="74"/>
      <c r="S25" s="74"/>
    </row>
    <row r="26" spans="1:20" s="76" customFormat="1" x14ac:dyDescent="0.25">
      <c r="A26" s="74" t="s">
        <v>110</v>
      </c>
      <c r="B26" s="74"/>
      <c r="C26" s="74"/>
      <c r="D26" s="75"/>
      <c r="E26" s="74" t="s">
        <v>115</v>
      </c>
      <c r="F26" s="73"/>
      <c r="G26" s="73"/>
      <c r="I26" s="74" t="s">
        <v>132</v>
      </c>
      <c r="J26" s="74"/>
      <c r="K26" s="74"/>
      <c r="M26" s="74" t="s">
        <v>137</v>
      </c>
      <c r="N26" s="74"/>
      <c r="O26" s="74"/>
      <c r="Q26" s="74" t="s">
        <v>141</v>
      </c>
      <c r="R26" s="74"/>
      <c r="S26" s="74"/>
    </row>
    <row r="27" spans="1:20" s="76" customFormat="1" x14ac:dyDescent="0.25">
      <c r="A27" s="74" t="s">
        <v>111</v>
      </c>
      <c r="B27" s="74"/>
      <c r="C27" s="74"/>
      <c r="D27" s="75"/>
      <c r="E27" s="74" t="s">
        <v>116</v>
      </c>
      <c r="F27" s="73"/>
      <c r="G27" s="73"/>
      <c r="I27" s="74" t="s">
        <v>111</v>
      </c>
      <c r="J27" s="74"/>
      <c r="K27" s="74"/>
      <c r="M27" s="74" t="s">
        <v>138</v>
      </c>
      <c r="N27" s="74"/>
      <c r="O27" s="74"/>
      <c r="Q27" s="74" t="s">
        <v>111</v>
      </c>
      <c r="R27" s="74"/>
      <c r="S27" s="74"/>
    </row>
    <row r="28" spans="1:20" s="76" customFormat="1" x14ac:dyDescent="0.25">
      <c r="A28" s="74" t="s">
        <v>112</v>
      </c>
      <c r="B28" s="74"/>
      <c r="C28" s="74"/>
      <c r="D28" s="75"/>
      <c r="E28" s="74" t="s">
        <v>117</v>
      </c>
      <c r="F28" s="73"/>
      <c r="G28" s="73"/>
      <c r="I28" s="74" t="s">
        <v>133</v>
      </c>
      <c r="J28" s="74"/>
      <c r="K28" s="74"/>
      <c r="M28" s="74" t="s">
        <v>139</v>
      </c>
      <c r="N28" s="74"/>
      <c r="O28" s="74"/>
      <c r="Q28" s="74" t="s">
        <v>117</v>
      </c>
      <c r="R28" s="74"/>
      <c r="S28" s="74"/>
    </row>
    <row r="29" spans="1:20" s="76" customFormat="1" x14ac:dyDescent="0.25">
      <c r="A29" s="74" t="s">
        <v>113</v>
      </c>
      <c r="B29" s="74"/>
      <c r="C29" s="74"/>
      <c r="D29" s="75"/>
      <c r="E29" s="74" t="s">
        <v>113</v>
      </c>
      <c r="F29" s="73"/>
      <c r="G29" s="73"/>
      <c r="I29" s="74" t="s">
        <v>134</v>
      </c>
      <c r="J29" s="74"/>
      <c r="K29" s="74"/>
      <c r="M29" s="74" t="s">
        <v>140</v>
      </c>
      <c r="N29" s="74"/>
      <c r="O29" s="74"/>
      <c r="Q29" s="74" t="s">
        <v>140</v>
      </c>
      <c r="R29" s="74"/>
      <c r="S29" s="74"/>
    </row>
    <row r="30" spans="1:20" s="76" customFormat="1" x14ac:dyDescent="0.25">
      <c r="A30" s="74" t="s">
        <v>114</v>
      </c>
      <c r="B30" s="74"/>
      <c r="C30" s="74"/>
      <c r="D30" s="75"/>
      <c r="E30" s="74" t="s">
        <v>114</v>
      </c>
      <c r="F30" s="73"/>
      <c r="G30" s="73"/>
      <c r="I30" s="74" t="s">
        <v>135</v>
      </c>
      <c r="J30" s="74"/>
      <c r="K30" s="74"/>
      <c r="M30" s="74" t="s">
        <v>114</v>
      </c>
      <c r="N30" s="74"/>
      <c r="O30" s="74"/>
      <c r="Q30" s="74" t="s">
        <v>135</v>
      </c>
      <c r="R30" s="74"/>
      <c r="S30" s="74"/>
    </row>
    <row r="31" spans="1:20" s="76" customFormat="1" x14ac:dyDescent="0.25">
      <c r="A31" s="74"/>
      <c r="B31" s="74"/>
      <c r="C31" s="74"/>
      <c r="D31" s="75"/>
      <c r="E31" s="74"/>
      <c r="F31" s="73"/>
      <c r="G31" s="73"/>
      <c r="I31" s="74"/>
      <c r="J31" s="74"/>
      <c r="K31" s="74"/>
      <c r="M31" s="74"/>
      <c r="N31" s="74"/>
      <c r="O31" s="74"/>
      <c r="Q31" s="74"/>
      <c r="R31" s="74"/>
      <c r="S31" s="74"/>
    </row>
    <row r="32" spans="1:20" s="76" customFormat="1" x14ac:dyDescent="0.25"/>
    <row r="33" spans="1:19" s="76" customFormat="1" x14ac:dyDescent="0.25">
      <c r="A33" s="74" t="s">
        <v>142</v>
      </c>
      <c r="B33" s="89">
        <v>44781</v>
      </c>
      <c r="C33" s="74"/>
      <c r="D33" s="51"/>
      <c r="E33" s="74" t="s">
        <v>142</v>
      </c>
      <c r="F33" s="89">
        <v>44778</v>
      </c>
      <c r="G33" s="74"/>
      <c r="H33" s="51"/>
      <c r="I33" s="74" t="s">
        <v>142</v>
      </c>
      <c r="J33" s="89">
        <v>44778</v>
      </c>
      <c r="K33" s="74"/>
      <c r="L33" s="51"/>
      <c r="M33" s="74" t="s">
        <v>142</v>
      </c>
      <c r="N33" s="89">
        <v>44772</v>
      </c>
      <c r="O33" s="74"/>
      <c r="P33" s="51"/>
      <c r="Q33" s="74" t="s">
        <v>142</v>
      </c>
      <c r="R33" s="89">
        <v>44796</v>
      </c>
      <c r="S33" s="74"/>
    </row>
    <row r="34" spans="1:19" s="76" customFormat="1" x14ac:dyDescent="0.25">
      <c r="A34" s="74" t="s">
        <v>143</v>
      </c>
      <c r="B34" s="74" t="s">
        <v>148</v>
      </c>
      <c r="C34" s="74"/>
      <c r="D34" s="51"/>
      <c r="E34" s="74" t="s">
        <v>143</v>
      </c>
      <c r="F34" s="74" t="s">
        <v>151</v>
      </c>
      <c r="G34" s="74"/>
      <c r="H34" s="51"/>
      <c r="I34" s="74" t="s">
        <v>143</v>
      </c>
      <c r="J34" s="74" t="s">
        <v>154</v>
      </c>
      <c r="K34" s="74"/>
      <c r="L34" s="51"/>
      <c r="M34" s="74" t="s">
        <v>143</v>
      </c>
      <c r="N34" s="74" t="s">
        <v>157</v>
      </c>
      <c r="O34" s="74"/>
      <c r="P34" s="51"/>
      <c r="Q34" s="74" t="s">
        <v>143</v>
      </c>
      <c r="R34" s="74" t="s">
        <v>174</v>
      </c>
      <c r="S34" s="74"/>
    </row>
    <row r="35" spans="1:19" s="76" customFormat="1" x14ac:dyDescent="0.25">
      <c r="A35" s="74" t="s">
        <v>144</v>
      </c>
      <c r="B35" s="90">
        <v>1</v>
      </c>
      <c r="C35" s="74"/>
      <c r="D35" s="51"/>
      <c r="E35" s="74" t="s">
        <v>144</v>
      </c>
      <c r="F35" s="90">
        <v>1</v>
      </c>
      <c r="G35" s="74"/>
      <c r="H35" s="51"/>
      <c r="I35" s="74" t="s">
        <v>144</v>
      </c>
      <c r="J35" s="74">
        <v>1</v>
      </c>
      <c r="K35" s="74"/>
      <c r="L35" s="51"/>
      <c r="M35" s="74" t="s">
        <v>144</v>
      </c>
      <c r="N35" s="74">
        <v>1</v>
      </c>
      <c r="O35" s="74"/>
      <c r="P35" s="51"/>
      <c r="Q35" s="74" t="s">
        <v>144</v>
      </c>
      <c r="R35" s="74">
        <v>1</v>
      </c>
      <c r="S35" s="74"/>
    </row>
    <row r="36" spans="1:19" s="76" customFormat="1" x14ac:dyDescent="0.25">
      <c r="A36" s="74" t="s">
        <v>145</v>
      </c>
      <c r="B36" s="74" t="s">
        <v>149</v>
      </c>
      <c r="C36" s="74"/>
      <c r="D36" s="51"/>
      <c r="E36" s="74" t="s">
        <v>145</v>
      </c>
      <c r="F36" s="74" t="s">
        <v>152</v>
      </c>
      <c r="G36" s="74"/>
      <c r="H36" s="51"/>
      <c r="I36" s="74" t="s">
        <v>145</v>
      </c>
      <c r="J36" s="74" t="s">
        <v>155</v>
      </c>
      <c r="K36" s="74"/>
      <c r="L36" s="51"/>
      <c r="M36" s="74" t="s">
        <v>145</v>
      </c>
      <c r="N36" s="74" t="s">
        <v>158</v>
      </c>
      <c r="O36" s="74"/>
      <c r="P36" s="51"/>
      <c r="Q36" s="74" t="s">
        <v>145</v>
      </c>
      <c r="R36" s="74" t="s">
        <v>175</v>
      </c>
      <c r="S36" s="74"/>
    </row>
    <row r="37" spans="1:19" s="76" customFormat="1" x14ac:dyDescent="0.25">
      <c r="A37" s="74" t="s">
        <v>146</v>
      </c>
      <c r="B37" s="74">
        <v>432</v>
      </c>
      <c r="C37" s="74"/>
      <c r="D37" s="51"/>
      <c r="E37" s="74" t="s">
        <v>146</v>
      </c>
      <c r="F37" s="90">
        <v>194</v>
      </c>
      <c r="G37" s="74"/>
      <c r="H37" s="51"/>
      <c r="I37" s="74" t="s">
        <v>146</v>
      </c>
      <c r="J37" s="74">
        <v>194</v>
      </c>
      <c r="K37" s="74"/>
      <c r="L37" s="51"/>
      <c r="M37" s="74" t="s">
        <v>146</v>
      </c>
      <c r="N37" s="74">
        <v>348</v>
      </c>
      <c r="O37" s="74"/>
      <c r="P37" s="51"/>
      <c r="Q37" s="74" t="s">
        <v>146</v>
      </c>
      <c r="R37" s="74">
        <v>441</v>
      </c>
      <c r="S37" s="74"/>
    </row>
    <row r="38" spans="1:19" s="76" customFormat="1" x14ac:dyDescent="0.25">
      <c r="A38" s="74" t="s">
        <v>147</v>
      </c>
      <c r="B38" s="74" t="s">
        <v>150</v>
      </c>
      <c r="C38" s="74"/>
      <c r="D38" s="51"/>
      <c r="E38" s="74" t="s">
        <v>147</v>
      </c>
      <c r="F38" s="74" t="s">
        <v>153</v>
      </c>
      <c r="G38" s="74"/>
      <c r="H38" s="51"/>
      <c r="I38" s="74" t="s">
        <v>147</v>
      </c>
      <c r="J38" s="74" t="s">
        <v>156</v>
      </c>
      <c r="K38" s="74"/>
      <c r="L38" s="51"/>
      <c r="M38" s="74" t="s">
        <v>147</v>
      </c>
      <c r="N38" s="74" t="s">
        <v>159</v>
      </c>
      <c r="O38" s="74"/>
      <c r="P38" s="51"/>
      <c r="Q38" s="74" t="s">
        <v>147</v>
      </c>
      <c r="R38" s="74" t="s">
        <v>176</v>
      </c>
      <c r="S38" s="74"/>
    </row>
    <row r="39" spans="1:19" x14ac:dyDescent="0.25">
      <c r="A39" s="87"/>
      <c r="B39" s="87"/>
      <c r="C39" s="87"/>
      <c r="D39" s="88"/>
      <c r="E39" s="87"/>
      <c r="F39" s="87"/>
      <c r="G39" s="87"/>
      <c r="H39" s="88"/>
      <c r="I39" s="87"/>
      <c r="J39" s="87"/>
      <c r="K39" s="87"/>
      <c r="L39" s="88"/>
      <c r="M39" s="87"/>
      <c r="N39" s="87"/>
      <c r="O39" s="87"/>
      <c r="P39" s="88"/>
      <c r="Q39" s="87"/>
      <c r="R39" s="87"/>
      <c r="S39" s="87"/>
    </row>
    <row r="41" spans="1:19" x14ac:dyDescent="0.25">
      <c r="A41" s="74" t="s">
        <v>142</v>
      </c>
      <c r="B41" s="74"/>
      <c r="C41" s="74"/>
      <c r="E41" s="74" t="s">
        <v>142</v>
      </c>
      <c r="F41" s="74"/>
      <c r="G41" s="74"/>
      <c r="I41" s="74" t="s">
        <v>142</v>
      </c>
      <c r="J41" s="74"/>
      <c r="K41" s="74"/>
      <c r="M41" s="74" t="s">
        <v>142</v>
      </c>
      <c r="N41" s="74"/>
      <c r="O41" s="74"/>
      <c r="Q41" s="74" t="s">
        <v>142</v>
      </c>
      <c r="R41" s="74"/>
      <c r="S41" s="74"/>
    </row>
    <row r="42" spans="1:19" x14ac:dyDescent="0.25">
      <c r="A42" s="74" t="s">
        <v>143</v>
      </c>
      <c r="B42" s="74"/>
      <c r="C42" s="74"/>
      <c r="E42" s="74" t="s">
        <v>143</v>
      </c>
      <c r="F42" s="74"/>
      <c r="G42" s="74"/>
      <c r="I42" s="74" t="s">
        <v>143</v>
      </c>
      <c r="J42" s="74"/>
      <c r="K42" s="74"/>
      <c r="M42" s="74" t="s">
        <v>143</v>
      </c>
      <c r="N42" s="74"/>
      <c r="O42" s="74"/>
      <c r="Q42" s="74" t="s">
        <v>143</v>
      </c>
      <c r="R42" s="74"/>
      <c r="S42" s="74"/>
    </row>
    <row r="43" spans="1:19" x14ac:dyDescent="0.25">
      <c r="A43" s="74" t="s">
        <v>144</v>
      </c>
      <c r="B43" s="74"/>
      <c r="C43" s="74"/>
      <c r="E43" s="74" t="s">
        <v>144</v>
      </c>
      <c r="F43" s="74"/>
      <c r="G43" s="74"/>
      <c r="I43" s="74" t="s">
        <v>144</v>
      </c>
      <c r="J43" s="74"/>
      <c r="K43" s="74"/>
      <c r="M43" s="74" t="s">
        <v>144</v>
      </c>
      <c r="N43" s="74"/>
      <c r="O43" s="74"/>
      <c r="Q43" s="74" t="s">
        <v>144</v>
      </c>
      <c r="R43" s="74"/>
      <c r="S43" s="74"/>
    </row>
    <row r="44" spans="1:19" x14ac:dyDescent="0.25">
      <c r="A44" s="74" t="s">
        <v>145</v>
      </c>
      <c r="B44" s="74"/>
      <c r="C44" s="74"/>
      <c r="E44" s="74" t="s">
        <v>145</v>
      </c>
      <c r="F44" s="74"/>
      <c r="G44" s="74"/>
      <c r="I44" s="74" t="s">
        <v>145</v>
      </c>
      <c r="J44" s="74"/>
      <c r="K44" s="74"/>
      <c r="M44" s="74" t="s">
        <v>145</v>
      </c>
      <c r="N44" s="74"/>
      <c r="O44" s="74"/>
      <c r="Q44" s="74" t="s">
        <v>145</v>
      </c>
      <c r="R44" s="74"/>
      <c r="S44" s="74"/>
    </row>
    <row r="45" spans="1:19" x14ac:dyDescent="0.25">
      <c r="A45" s="74" t="s">
        <v>146</v>
      </c>
      <c r="B45" s="74"/>
      <c r="C45" s="74"/>
      <c r="E45" s="74" t="s">
        <v>146</v>
      </c>
      <c r="F45" s="74"/>
      <c r="G45" s="74"/>
      <c r="I45" s="74" t="s">
        <v>146</v>
      </c>
      <c r="J45" s="74"/>
      <c r="K45" s="74"/>
      <c r="M45" s="74" t="s">
        <v>146</v>
      </c>
      <c r="N45" s="74"/>
      <c r="O45" s="74"/>
      <c r="Q45" s="74" t="s">
        <v>146</v>
      </c>
      <c r="R45" s="74"/>
      <c r="S45" s="74"/>
    </row>
    <row r="46" spans="1:19" x14ac:dyDescent="0.25">
      <c r="A46" s="74" t="s">
        <v>147</v>
      </c>
      <c r="B46" s="74"/>
      <c r="C46" s="74"/>
      <c r="E46" s="74" t="s">
        <v>147</v>
      </c>
      <c r="F46" s="74"/>
      <c r="G46" s="74"/>
      <c r="I46" s="74" t="s">
        <v>147</v>
      </c>
      <c r="J46" s="74"/>
      <c r="K46" s="74"/>
      <c r="M46" s="74" t="s">
        <v>147</v>
      </c>
      <c r="N46" s="74"/>
      <c r="O46" s="74"/>
      <c r="Q46" s="74" t="s">
        <v>147</v>
      </c>
      <c r="R46" s="74"/>
      <c r="S46" s="74"/>
    </row>
    <row r="47" spans="1:19" x14ac:dyDescent="0.25">
      <c r="A47" s="87"/>
      <c r="B47" s="87"/>
      <c r="C47" s="87"/>
      <c r="E47" s="87"/>
      <c r="F47" s="87"/>
      <c r="G47" s="87"/>
      <c r="I47" s="87"/>
      <c r="J47" s="87"/>
      <c r="K47" s="87"/>
      <c r="M47" s="87"/>
      <c r="N47" s="87"/>
      <c r="O47" s="87"/>
      <c r="Q47" s="87"/>
      <c r="R47" s="87"/>
      <c r="S47" s="87"/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7"/>
  <sheetViews>
    <sheetView tabSelected="1" zoomScale="92" zoomScaleNormal="92" workbookViewId="0">
      <selection activeCell="D14" sqref="D14"/>
    </sheetView>
  </sheetViews>
  <sheetFormatPr defaultRowHeight="15" x14ac:dyDescent="0.25"/>
  <cols>
    <col min="1" max="1" width="9.28515625" customWidth="1"/>
    <col min="2" max="2" width="11" style="2" customWidth="1"/>
    <col min="4" max="4" width="10.28515625" bestFit="1" customWidth="1"/>
    <col min="5" max="5" width="9.140625" style="2"/>
    <col min="6" max="6" width="2.7109375" customWidth="1"/>
    <col min="7" max="7" width="9.28515625" customWidth="1"/>
    <col min="8" max="8" width="11" customWidth="1"/>
    <col min="10" max="10" width="10.28515625" bestFit="1" customWidth="1"/>
    <col min="12" max="12" width="2.7109375" customWidth="1"/>
    <col min="13" max="13" width="9.28515625" customWidth="1"/>
    <col min="14" max="14" width="11" customWidth="1"/>
    <col min="16" max="16" width="10.28515625" bestFit="1" customWidth="1"/>
    <col min="17" max="17" width="9.140625" style="67"/>
    <col min="18" max="18" width="2.7109375" customWidth="1"/>
    <col min="19" max="19" width="9.28515625" style="55" customWidth="1"/>
    <col min="20" max="20" width="11" style="55" customWidth="1"/>
    <col min="21" max="21" width="9.140625" style="2"/>
    <col min="22" max="22" width="10.28515625" style="2" bestFit="1" customWidth="1"/>
    <col min="23" max="23" width="9.140625" style="2"/>
  </cols>
  <sheetData>
    <row r="1" spans="1:23" x14ac:dyDescent="0.25">
      <c r="A1" s="1"/>
      <c r="B1" s="8"/>
      <c r="C1" s="1"/>
      <c r="D1" s="1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6"/>
      <c r="R1" s="1"/>
      <c r="S1" s="54"/>
      <c r="T1" s="54"/>
      <c r="U1" s="8"/>
      <c r="V1" s="8"/>
      <c r="W1" s="8"/>
    </row>
    <row r="2" spans="1:23" x14ac:dyDescent="0.25">
      <c r="A2" s="1"/>
      <c r="B2" s="8"/>
      <c r="C2" s="1"/>
      <c r="D2" s="1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6"/>
      <c r="R2" s="1"/>
      <c r="S2" s="54"/>
      <c r="T2" s="54"/>
      <c r="U2" s="8"/>
      <c r="V2" s="8"/>
      <c r="W2" s="8"/>
    </row>
    <row r="3" spans="1:23" x14ac:dyDescent="0.25">
      <c r="A3" s="1"/>
      <c r="B3" s="8"/>
      <c r="C3" s="1"/>
      <c r="D3" s="1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6"/>
      <c r="R3" s="1"/>
      <c r="S3" s="54"/>
      <c r="T3" s="54"/>
      <c r="U3" s="8"/>
      <c r="V3" s="8"/>
      <c r="W3" s="8"/>
    </row>
    <row r="4" spans="1:23" x14ac:dyDescent="0.25">
      <c r="A4" s="1"/>
      <c r="B4" s="8"/>
      <c r="C4" s="1"/>
      <c r="D4" s="1"/>
      <c r="E4" s="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6"/>
      <c r="R4" s="1"/>
      <c r="S4" s="54"/>
      <c r="T4" s="54"/>
      <c r="U4" s="8"/>
      <c r="V4" s="8"/>
      <c r="W4" s="8"/>
    </row>
    <row r="5" spans="1:23" ht="15.75" thickBot="1" x14ac:dyDescent="0.3">
      <c r="A5" s="1"/>
      <c r="B5" s="8"/>
      <c r="C5" s="1"/>
      <c r="D5" s="1"/>
      <c r="E5" s="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6"/>
      <c r="R5" s="1"/>
      <c r="S5" s="54"/>
      <c r="T5" s="54"/>
      <c r="U5" s="8"/>
      <c r="V5" s="8"/>
      <c r="W5" s="8"/>
    </row>
    <row r="6" spans="1:23" s="72" customFormat="1" ht="22.5" thickTop="1" thickBot="1" x14ac:dyDescent="0.3">
      <c r="A6" s="112" t="s">
        <v>8</v>
      </c>
      <c r="B6" s="113"/>
      <c r="C6" s="114" t="s">
        <v>100</v>
      </c>
      <c r="D6" s="114"/>
      <c r="E6" s="114"/>
      <c r="F6" s="71"/>
      <c r="G6" s="112" t="s">
        <v>8</v>
      </c>
      <c r="H6" s="113"/>
      <c r="I6" s="114" t="s">
        <v>73</v>
      </c>
      <c r="J6" s="114"/>
      <c r="K6" s="114"/>
      <c r="L6" s="71"/>
      <c r="M6" s="112" t="s">
        <v>8</v>
      </c>
      <c r="N6" s="113"/>
      <c r="O6" s="122" t="s">
        <v>74</v>
      </c>
      <c r="P6" s="122"/>
      <c r="Q6" s="122"/>
      <c r="R6" s="71"/>
      <c r="S6" s="112" t="s">
        <v>8</v>
      </c>
      <c r="T6" s="113"/>
      <c r="U6" s="114" t="s">
        <v>76</v>
      </c>
      <c r="V6" s="114"/>
      <c r="W6" s="114"/>
    </row>
    <row r="7" spans="1:23" ht="22.5" thickTop="1" thickBot="1" x14ac:dyDescent="0.4">
      <c r="A7" s="115" t="s">
        <v>9</v>
      </c>
      <c r="B7" s="116"/>
      <c r="C7" s="117">
        <f>A10-C25</f>
        <v>420</v>
      </c>
      <c r="D7" s="118"/>
      <c r="E7" s="118"/>
      <c r="F7" s="1"/>
      <c r="G7" s="115" t="s">
        <v>9</v>
      </c>
      <c r="H7" s="116"/>
      <c r="I7" s="117">
        <f>G10-I25</f>
        <v>160</v>
      </c>
      <c r="J7" s="118"/>
      <c r="K7" s="118"/>
      <c r="L7" s="1"/>
      <c r="M7" s="115" t="s">
        <v>9</v>
      </c>
      <c r="N7" s="116"/>
      <c r="O7" s="117">
        <f>M10-O25</f>
        <v>487</v>
      </c>
      <c r="P7" s="118"/>
      <c r="Q7" s="118"/>
      <c r="R7" s="1"/>
      <c r="S7" s="115" t="s">
        <v>9</v>
      </c>
      <c r="T7" s="116"/>
      <c r="U7" s="117">
        <f>S10-U25</f>
        <v>71</v>
      </c>
      <c r="V7" s="118"/>
      <c r="W7" s="118"/>
    </row>
    <row r="8" spans="1:23" ht="22.5" thickTop="1" thickBot="1" x14ac:dyDescent="0.4">
      <c r="A8" s="119" t="s">
        <v>127</v>
      </c>
      <c r="B8" s="120"/>
      <c r="C8" s="121" t="s">
        <v>164</v>
      </c>
      <c r="D8" s="93"/>
      <c r="E8" s="93"/>
      <c r="F8" s="1"/>
      <c r="G8" s="119" t="s">
        <v>127</v>
      </c>
      <c r="H8" s="120"/>
      <c r="I8" s="121" t="s">
        <v>163</v>
      </c>
      <c r="J8" s="93"/>
      <c r="K8" s="93"/>
      <c r="L8" s="1"/>
      <c r="M8" s="119" t="s">
        <v>127</v>
      </c>
      <c r="N8" s="120"/>
      <c r="O8" s="121" t="s">
        <v>162</v>
      </c>
      <c r="P8" s="93"/>
      <c r="Q8" s="93"/>
      <c r="R8" s="1"/>
      <c r="S8" s="119" t="s">
        <v>127</v>
      </c>
      <c r="T8" s="120"/>
      <c r="U8" s="121" t="s">
        <v>103</v>
      </c>
      <c r="V8" s="93"/>
      <c r="W8" s="93"/>
    </row>
    <row r="9" spans="1:23" s="51" customFormat="1" ht="16.5" thickTop="1" thickBot="1" x14ac:dyDescent="0.3">
      <c r="A9" s="48" t="s">
        <v>10</v>
      </c>
      <c r="B9" s="48"/>
      <c r="C9" s="48" t="s">
        <v>11</v>
      </c>
      <c r="D9" s="48" t="s">
        <v>12</v>
      </c>
      <c r="E9" s="48" t="s">
        <v>0</v>
      </c>
      <c r="F9" s="50"/>
      <c r="G9" s="49" t="s">
        <v>10</v>
      </c>
      <c r="H9" s="49"/>
      <c r="I9" s="48" t="s">
        <v>11</v>
      </c>
      <c r="J9" s="48" t="s">
        <v>12</v>
      </c>
      <c r="K9" s="48" t="s">
        <v>0</v>
      </c>
      <c r="L9" s="50"/>
      <c r="M9" s="49" t="s">
        <v>10</v>
      </c>
      <c r="N9" s="49"/>
      <c r="O9" s="48" t="s">
        <v>11</v>
      </c>
      <c r="P9" s="48" t="s">
        <v>75</v>
      </c>
      <c r="Q9" s="78" t="s">
        <v>0</v>
      </c>
      <c r="R9" s="50"/>
      <c r="S9" s="49" t="s">
        <v>10</v>
      </c>
      <c r="T9" s="49"/>
      <c r="U9" s="48" t="s">
        <v>11</v>
      </c>
      <c r="V9" s="48" t="s">
        <v>12</v>
      </c>
      <c r="W9" s="48" t="s">
        <v>0</v>
      </c>
    </row>
    <row r="10" spans="1:23" ht="16.5" thickTop="1" thickBot="1" x14ac:dyDescent="0.3">
      <c r="A10" s="45">
        <v>480</v>
      </c>
      <c r="B10" s="45"/>
      <c r="C10" s="5"/>
      <c r="D10" s="46"/>
      <c r="E10" s="58"/>
      <c r="F10" s="1"/>
      <c r="G10" s="6">
        <v>200</v>
      </c>
      <c r="H10" s="6"/>
      <c r="I10" s="5">
        <v>20</v>
      </c>
      <c r="J10" s="5" t="s">
        <v>71</v>
      </c>
      <c r="K10" s="5">
        <v>193</v>
      </c>
      <c r="L10" s="1"/>
      <c r="M10" s="6">
        <v>700</v>
      </c>
      <c r="N10" s="6"/>
      <c r="O10" s="5">
        <v>20</v>
      </c>
      <c r="P10" s="5" t="s">
        <v>72</v>
      </c>
      <c r="Q10" s="82">
        <v>438</v>
      </c>
      <c r="R10" s="1"/>
      <c r="S10" s="6">
        <v>80</v>
      </c>
      <c r="T10" s="6"/>
      <c r="U10" s="53">
        <v>5</v>
      </c>
      <c r="V10" s="53" t="s">
        <v>71</v>
      </c>
      <c r="W10" s="53">
        <v>193</v>
      </c>
    </row>
    <row r="11" spans="1:23" ht="16.5" thickTop="1" thickBot="1" x14ac:dyDescent="0.3">
      <c r="A11" s="47"/>
      <c r="B11" s="58">
        <v>44757</v>
      </c>
      <c r="C11" s="5">
        <v>20</v>
      </c>
      <c r="D11" s="5" t="s">
        <v>105</v>
      </c>
      <c r="E11" s="5" t="s">
        <v>106</v>
      </c>
      <c r="F11" s="1"/>
      <c r="G11" s="56"/>
      <c r="H11" s="58">
        <v>44753</v>
      </c>
      <c r="I11" s="5">
        <v>20</v>
      </c>
      <c r="J11" s="5" t="s">
        <v>71</v>
      </c>
      <c r="K11" s="5">
        <v>193</v>
      </c>
      <c r="L11" s="1"/>
      <c r="M11" s="4"/>
      <c r="N11" s="5"/>
      <c r="O11" s="5">
        <v>20</v>
      </c>
      <c r="P11" s="5" t="s">
        <v>77</v>
      </c>
      <c r="Q11" s="82">
        <v>440</v>
      </c>
      <c r="R11" s="1"/>
      <c r="S11" s="56"/>
      <c r="T11" s="58">
        <v>44753</v>
      </c>
      <c r="U11" s="53">
        <v>2.5</v>
      </c>
      <c r="V11" s="53" t="s">
        <v>71</v>
      </c>
      <c r="W11" s="53">
        <v>193</v>
      </c>
    </row>
    <row r="12" spans="1:23" ht="16.5" thickTop="1" thickBot="1" x14ac:dyDescent="0.3">
      <c r="A12" s="47"/>
      <c r="B12" s="58">
        <v>44774</v>
      </c>
      <c r="C12" s="5">
        <v>20</v>
      </c>
      <c r="D12" s="5" t="s">
        <v>124</v>
      </c>
      <c r="E12" s="5" t="s">
        <v>125</v>
      </c>
      <c r="F12" s="1"/>
      <c r="G12" s="4"/>
      <c r="H12" s="58"/>
      <c r="I12" s="5"/>
      <c r="J12" s="5"/>
      <c r="K12" s="5"/>
      <c r="L12" s="1"/>
      <c r="M12" s="4"/>
      <c r="N12" s="58">
        <v>44768</v>
      </c>
      <c r="O12" s="5">
        <v>20</v>
      </c>
      <c r="P12" s="5" t="s">
        <v>118</v>
      </c>
      <c r="Q12" s="82">
        <v>367</v>
      </c>
      <c r="R12" s="1"/>
      <c r="S12" s="4"/>
      <c r="T12" s="58">
        <v>44757</v>
      </c>
      <c r="U12" s="53">
        <v>1</v>
      </c>
      <c r="V12" s="53" t="s">
        <v>107</v>
      </c>
      <c r="W12" s="53">
        <v>538</v>
      </c>
    </row>
    <row r="13" spans="1:23" ht="16.5" thickTop="1" thickBot="1" x14ac:dyDescent="0.3">
      <c r="A13" s="47"/>
      <c r="B13" s="58">
        <v>44796</v>
      </c>
      <c r="C13" s="5">
        <v>20</v>
      </c>
      <c r="D13" s="46" t="s">
        <v>105</v>
      </c>
      <c r="E13" s="5" t="s">
        <v>106</v>
      </c>
      <c r="F13" s="1"/>
      <c r="G13" s="4"/>
      <c r="H13" s="5"/>
      <c r="I13" s="5"/>
      <c r="J13" s="5"/>
      <c r="K13" s="5"/>
      <c r="L13" s="1"/>
      <c r="M13" s="4"/>
      <c r="N13" s="58">
        <v>44769</v>
      </c>
      <c r="O13" s="5">
        <v>20</v>
      </c>
      <c r="P13" s="5" t="s">
        <v>77</v>
      </c>
      <c r="Q13" s="82">
        <v>382</v>
      </c>
      <c r="R13" s="1"/>
      <c r="S13" s="4"/>
      <c r="T13" s="58">
        <v>44788</v>
      </c>
      <c r="U13" s="53">
        <v>0.5</v>
      </c>
      <c r="V13" s="53" t="s">
        <v>161</v>
      </c>
      <c r="W13" s="53">
        <v>443</v>
      </c>
    </row>
    <row r="14" spans="1:23" ht="16.5" thickTop="1" thickBot="1" x14ac:dyDescent="0.3">
      <c r="A14" s="47"/>
      <c r="B14" s="5"/>
      <c r="C14" s="5"/>
      <c r="D14" s="46"/>
      <c r="E14" s="5"/>
      <c r="F14" s="1"/>
      <c r="G14" s="4"/>
      <c r="H14" s="5"/>
      <c r="I14" s="5"/>
      <c r="J14" s="5"/>
      <c r="K14" s="5"/>
      <c r="L14" s="1"/>
      <c r="M14" s="4"/>
      <c r="N14" s="58">
        <v>44769</v>
      </c>
      <c r="O14" s="5">
        <v>20</v>
      </c>
      <c r="P14" s="5" t="s">
        <v>123</v>
      </c>
      <c r="Q14" s="82">
        <v>348</v>
      </c>
      <c r="R14" s="1"/>
      <c r="S14" s="4"/>
      <c r="T14" s="5"/>
      <c r="U14" s="53"/>
      <c r="V14" s="53"/>
      <c r="W14" s="53"/>
    </row>
    <row r="15" spans="1:23" ht="16.5" thickTop="1" thickBot="1" x14ac:dyDescent="0.3">
      <c r="A15" s="47"/>
      <c r="B15" s="5"/>
      <c r="C15" s="5"/>
      <c r="D15" s="46"/>
      <c r="E15" s="5"/>
      <c r="F15" s="1"/>
      <c r="G15" s="4"/>
      <c r="H15" s="5"/>
      <c r="I15" s="5"/>
      <c r="J15" s="5"/>
      <c r="K15" s="5"/>
      <c r="L15" s="1"/>
      <c r="M15" s="4"/>
      <c r="N15" s="58">
        <v>44782</v>
      </c>
      <c r="O15" s="5">
        <v>20</v>
      </c>
      <c r="P15" s="5" t="s">
        <v>77</v>
      </c>
      <c r="Q15" s="82">
        <v>382</v>
      </c>
      <c r="R15" s="1"/>
      <c r="S15" s="4"/>
      <c r="T15" s="5"/>
      <c r="U15" s="53"/>
      <c r="V15" s="53"/>
      <c r="W15" s="53"/>
    </row>
    <row r="16" spans="1:23" ht="16.5" thickTop="1" thickBot="1" x14ac:dyDescent="0.3">
      <c r="A16" s="47"/>
      <c r="B16" s="5"/>
      <c r="C16" s="5"/>
      <c r="D16" s="46"/>
      <c r="E16" s="5"/>
      <c r="F16" s="1"/>
      <c r="G16" s="4"/>
      <c r="H16" s="5"/>
      <c r="I16" s="5"/>
      <c r="J16" s="5"/>
      <c r="K16" s="5"/>
      <c r="L16" s="1"/>
      <c r="M16" s="4"/>
      <c r="N16" s="58">
        <v>44782</v>
      </c>
      <c r="O16" s="5">
        <v>60</v>
      </c>
      <c r="P16" s="5" t="s">
        <v>129</v>
      </c>
      <c r="Q16" s="82" t="s">
        <v>130</v>
      </c>
      <c r="R16" s="1"/>
      <c r="S16" s="4"/>
      <c r="T16" s="5"/>
      <c r="U16" s="53"/>
      <c r="V16" s="53"/>
      <c r="W16" s="53"/>
    </row>
    <row r="17" spans="1:23" ht="16.5" thickTop="1" thickBot="1" x14ac:dyDescent="0.3">
      <c r="A17" s="47"/>
      <c r="B17" s="5"/>
      <c r="C17" s="5"/>
      <c r="D17" s="46"/>
      <c r="E17" s="5"/>
      <c r="F17" s="1"/>
      <c r="G17" s="4"/>
      <c r="H17" s="5"/>
      <c r="I17" s="5"/>
      <c r="J17" s="5"/>
      <c r="K17" s="5"/>
      <c r="L17" s="1"/>
      <c r="M17" s="4"/>
      <c r="N17" s="58">
        <v>44788</v>
      </c>
      <c r="O17" s="5">
        <v>14</v>
      </c>
      <c r="P17" s="5" t="s">
        <v>160</v>
      </c>
      <c r="Q17" s="82">
        <v>443</v>
      </c>
      <c r="R17" s="1"/>
      <c r="S17" s="4"/>
      <c r="T17" s="5"/>
      <c r="U17" s="53"/>
      <c r="V17" s="53"/>
      <c r="W17" s="53"/>
    </row>
    <row r="18" spans="1:23" ht="16.5" thickTop="1" thickBot="1" x14ac:dyDescent="0.3">
      <c r="A18" s="47"/>
      <c r="B18" s="5"/>
      <c r="C18" s="5"/>
      <c r="D18" s="46"/>
      <c r="E18" s="5"/>
      <c r="F18" s="1"/>
      <c r="G18" s="4"/>
      <c r="H18" s="5"/>
      <c r="I18" s="5"/>
      <c r="J18" s="5"/>
      <c r="K18" s="5"/>
      <c r="L18" s="1"/>
      <c r="M18" s="4"/>
      <c r="N18" s="58">
        <v>44795</v>
      </c>
      <c r="O18" s="5">
        <v>19</v>
      </c>
      <c r="P18" s="5" t="s">
        <v>173</v>
      </c>
      <c r="Q18" s="82">
        <v>441</v>
      </c>
      <c r="R18" s="1"/>
      <c r="S18" s="4"/>
      <c r="T18" s="5"/>
      <c r="U18" s="53"/>
      <c r="V18" s="53"/>
      <c r="W18" s="53"/>
    </row>
    <row r="19" spans="1:23" ht="16.5" thickTop="1" thickBot="1" x14ac:dyDescent="0.3">
      <c r="A19" s="47"/>
      <c r="B19" s="5"/>
      <c r="C19" s="5"/>
      <c r="D19" s="46"/>
      <c r="E19" s="5"/>
      <c r="F19" s="1"/>
      <c r="G19" s="4"/>
      <c r="H19" s="5"/>
      <c r="I19" s="5"/>
      <c r="J19" s="5"/>
      <c r="K19" s="5"/>
      <c r="L19" s="1"/>
      <c r="M19" s="4"/>
      <c r="N19" s="5"/>
      <c r="O19" s="5"/>
      <c r="P19" s="5"/>
      <c r="Q19" s="82"/>
      <c r="R19" s="1"/>
      <c r="S19" s="4"/>
      <c r="T19" s="5"/>
      <c r="U19" s="53"/>
      <c r="V19" s="53"/>
      <c r="W19" s="53"/>
    </row>
    <row r="20" spans="1:23" ht="16.5" thickTop="1" thickBot="1" x14ac:dyDescent="0.3">
      <c r="A20" s="47"/>
      <c r="B20" s="5"/>
      <c r="C20" s="5"/>
      <c r="D20" s="46"/>
      <c r="E20" s="5"/>
      <c r="F20" s="1"/>
      <c r="G20" s="4"/>
      <c r="H20" s="5"/>
      <c r="I20" s="5"/>
      <c r="J20" s="5"/>
      <c r="K20" s="5"/>
      <c r="L20" s="1"/>
      <c r="M20" s="4"/>
      <c r="N20" s="5"/>
      <c r="O20" s="5"/>
      <c r="P20" s="5"/>
      <c r="Q20" s="82"/>
      <c r="R20" s="1"/>
      <c r="S20" s="4"/>
      <c r="T20" s="5"/>
      <c r="U20" s="53"/>
      <c r="V20" s="53"/>
      <c r="W20" s="53"/>
    </row>
    <row r="21" spans="1:23" ht="16.5" thickTop="1" thickBot="1" x14ac:dyDescent="0.3">
      <c r="A21" s="47"/>
      <c r="B21" s="5"/>
      <c r="C21" s="5"/>
      <c r="D21" s="46"/>
      <c r="E21" s="5"/>
      <c r="F21" s="1"/>
      <c r="G21" s="4"/>
      <c r="H21" s="5"/>
      <c r="I21" s="5"/>
      <c r="J21" s="5"/>
      <c r="K21" s="5"/>
      <c r="L21" s="1"/>
      <c r="M21" s="4"/>
      <c r="N21" s="5"/>
      <c r="O21" s="5"/>
      <c r="P21" s="5"/>
      <c r="Q21" s="82"/>
      <c r="R21" s="1"/>
      <c r="S21" s="4"/>
      <c r="T21" s="5"/>
      <c r="U21" s="53"/>
      <c r="V21" s="53"/>
      <c r="W21" s="53"/>
    </row>
    <row r="22" spans="1:23" ht="16.5" thickTop="1" thickBot="1" x14ac:dyDescent="0.3">
      <c r="A22" s="47"/>
      <c r="B22" s="5"/>
      <c r="C22" s="5"/>
      <c r="D22" s="46"/>
      <c r="E22" s="5"/>
      <c r="F22" s="1"/>
      <c r="G22" s="4"/>
      <c r="H22" s="5"/>
      <c r="I22" s="5"/>
      <c r="J22" s="5"/>
      <c r="K22" s="5"/>
      <c r="L22" s="1"/>
      <c r="M22" s="4"/>
      <c r="N22" s="5"/>
      <c r="O22" s="5"/>
      <c r="P22" s="5"/>
      <c r="Q22" s="82"/>
      <c r="R22" s="1"/>
      <c r="S22" s="4"/>
      <c r="T22" s="5"/>
      <c r="U22" s="53"/>
      <c r="V22" s="53"/>
      <c r="W22" s="53"/>
    </row>
    <row r="23" spans="1:23" ht="16.5" thickTop="1" thickBot="1" x14ac:dyDescent="0.3">
      <c r="A23" s="47"/>
      <c r="B23" s="5"/>
      <c r="C23" s="5"/>
      <c r="D23" s="46"/>
      <c r="E23" s="5"/>
      <c r="F23" s="1"/>
      <c r="G23" s="4"/>
      <c r="H23" s="5"/>
      <c r="I23" s="5"/>
      <c r="J23" s="5"/>
      <c r="K23" s="5"/>
      <c r="L23" s="1"/>
      <c r="M23" s="4"/>
      <c r="N23" s="5"/>
      <c r="O23" s="5"/>
      <c r="P23" s="5"/>
      <c r="Q23" s="82"/>
      <c r="R23" s="1"/>
      <c r="S23" s="4"/>
      <c r="T23" s="5"/>
      <c r="U23" s="53"/>
      <c r="V23" s="53"/>
      <c r="W23" s="53"/>
    </row>
    <row r="24" spans="1:23" ht="16.5" thickTop="1" thickBot="1" x14ac:dyDescent="0.3">
      <c r="A24" s="47"/>
      <c r="B24" s="5"/>
      <c r="C24" s="5"/>
      <c r="D24" s="46"/>
      <c r="E24" s="5"/>
      <c r="F24" s="1"/>
      <c r="G24" s="4"/>
      <c r="H24" s="5"/>
      <c r="I24" s="5"/>
      <c r="J24" s="5"/>
      <c r="K24" s="5"/>
      <c r="L24" s="1"/>
      <c r="M24" s="4"/>
      <c r="N24" s="5"/>
      <c r="O24" s="5"/>
      <c r="P24" s="5"/>
      <c r="Q24" s="82"/>
      <c r="R24" s="1"/>
      <c r="S24" s="4"/>
      <c r="T24" s="5"/>
      <c r="U24" s="53"/>
      <c r="V24" s="53"/>
      <c r="W24" s="53"/>
    </row>
    <row r="25" spans="1:23" ht="16.5" thickTop="1" thickBot="1" x14ac:dyDescent="0.3">
      <c r="A25" s="47"/>
      <c r="B25" s="5"/>
      <c r="C25" s="5">
        <f>SUM(C10:C24)</f>
        <v>60</v>
      </c>
      <c r="D25" s="46"/>
      <c r="E25" s="5"/>
      <c r="F25" s="1"/>
      <c r="G25" s="4"/>
      <c r="H25" s="5"/>
      <c r="I25" s="5">
        <f>SUM(I10:I24)</f>
        <v>40</v>
      </c>
      <c r="J25" s="5"/>
      <c r="K25" s="5"/>
      <c r="L25" s="1"/>
      <c r="M25" s="4"/>
      <c r="N25" s="5"/>
      <c r="O25" s="5">
        <f>SUM(O10:O24)</f>
        <v>213</v>
      </c>
      <c r="P25" s="5"/>
      <c r="Q25" s="82"/>
      <c r="R25" s="1"/>
      <c r="S25" s="4"/>
      <c r="T25" s="5"/>
      <c r="U25" s="53">
        <f>SUM(U10:U24)</f>
        <v>9</v>
      </c>
      <c r="V25" s="53"/>
      <c r="W25" s="53"/>
    </row>
    <row r="26" spans="1:23" ht="16.5" thickTop="1" thickBot="1" x14ac:dyDescent="0.3"/>
    <row r="27" spans="1:23" s="68" customFormat="1" ht="22.5" thickTop="1" thickBot="1" x14ac:dyDescent="0.3">
      <c r="A27" s="126" t="s">
        <v>8</v>
      </c>
      <c r="B27" s="127"/>
      <c r="C27" s="122" t="s">
        <v>101</v>
      </c>
      <c r="D27" s="122"/>
      <c r="E27" s="122"/>
      <c r="G27" s="126" t="s">
        <v>8</v>
      </c>
      <c r="H27" s="127"/>
      <c r="I27" s="122" t="s">
        <v>102</v>
      </c>
      <c r="J27" s="122"/>
      <c r="K27" s="122"/>
      <c r="M27" s="112" t="s">
        <v>8</v>
      </c>
      <c r="N27" s="113"/>
      <c r="O27" s="114" t="s">
        <v>126</v>
      </c>
      <c r="P27" s="114"/>
      <c r="Q27" s="114"/>
      <c r="S27" s="69"/>
      <c r="T27" s="69"/>
      <c r="U27" s="70"/>
      <c r="V27" s="70"/>
      <c r="W27" s="70"/>
    </row>
    <row r="28" spans="1:23" ht="22.5" thickTop="1" thickBot="1" x14ac:dyDescent="0.4">
      <c r="A28" s="115" t="s">
        <v>9</v>
      </c>
      <c r="B28" s="116"/>
      <c r="C28" s="123" t="s">
        <v>165</v>
      </c>
      <c r="D28" s="124"/>
      <c r="E28" s="125"/>
      <c r="G28" s="115" t="s">
        <v>9</v>
      </c>
      <c r="H28" s="116"/>
      <c r="I28" s="123" t="s">
        <v>166</v>
      </c>
      <c r="J28" s="124"/>
      <c r="K28" s="125"/>
      <c r="M28" s="115" t="s">
        <v>9</v>
      </c>
      <c r="N28" s="116"/>
      <c r="O28" s="117">
        <v>100</v>
      </c>
      <c r="P28" s="118"/>
      <c r="Q28" s="118"/>
    </row>
    <row r="29" spans="1:23" ht="22.5" thickTop="1" thickBot="1" x14ac:dyDescent="0.4">
      <c r="A29" s="119" t="s">
        <v>127</v>
      </c>
      <c r="B29" s="120"/>
      <c r="C29" s="121">
        <f>A31-C46</f>
        <v>280</v>
      </c>
      <c r="D29" s="93"/>
      <c r="E29" s="93"/>
      <c r="G29" s="119" t="s">
        <v>127</v>
      </c>
      <c r="H29" s="120"/>
      <c r="I29" s="121">
        <f>G31-I46</f>
        <v>80</v>
      </c>
      <c r="J29" s="93"/>
      <c r="K29" s="93"/>
      <c r="M29" s="119" t="s">
        <v>127</v>
      </c>
      <c r="N29" s="120"/>
      <c r="O29" s="121">
        <f>M31-O46</f>
        <v>40</v>
      </c>
      <c r="P29" s="93"/>
      <c r="Q29" s="93"/>
    </row>
    <row r="30" spans="1:23" ht="16.5" thickTop="1" thickBot="1" x14ac:dyDescent="0.3">
      <c r="A30" s="48" t="s">
        <v>10</v>
      </c>
      <c r="B30" s="48"/>
      <c r="C30" s="48" t="s">
        <v>11</v>
      </c>
      <c r="D30" s="48" t="s">
        <v>12</v>
      </c>
      <c r="E30" s="48" t="s">
        <v>0</v>
      </c>
      <c r="G30" s="48" t="s">
        <v>10</v>
      </c>
      <c r="H30" s="48"/>
      <c r="I30" s="48" t="s">
        <v>11</v>
      </c>
      <c r="J30" s="48" t="s">
        <v>12</v>
      </c>
      <c r="K30" s="48" t="s">
        <v>0</v>
      </c>
      <c r="M30" s="49" t="s">
        <v>10</v>
      </c>
      <c r="N30" s="49"/>
      <c r="O30" s="48" t="s">
        <v>11</v>
      </c>
      <c r="P30" s="48" t="s">
        <v>12</v>
      </c>
      <c r="Q30" s="78" t="s">
        <v>0</v>
      </c>
    </row>
    <row r="31" spans="1:23" ht="16.5" thickTop="1" thickBot="1" x14ac:dyDescent="0.3">
      <c r="A31" s="45">
        <v>280</v>
      </c>
      <c r="B31" s="45"/>
      <c r="C31" s="5"/>
      <c r="D31" s="46"/>
      <c r="E31" s="58"/>
      <c r="G31" s="45">
        <v>80</v>
      </c>
      <c r="H31" s="45"/>
      <c r="I31" s="5"/>
      <c r="J31" s="46"/>
      <c r="K31" s="52"/>
      <c r="M31" s="6">
        <v>100</v>
      </c>
      <c r="N31" s="6"/>
      <c r="O31" s="5">
        <v>10</v>
      </c>
      <c r="P31" s="5" t="s">
        <v>71</v>
      </c>
      <c r="Q31" s="82">
        <v>193</v>
      </c>
    </row>
    <row r="32" spans="1:23" ht="16.5" thickTop="1" thickBot="1" x14ac:dyDescent="0.3">
      <c r="A32" s="47"/>
      <c r="B32" s="5"/>
      <c r="C32" s="5"/>
      <c r="D32" s="46"/>
      <c r="E32" s="5"/>
      <c r="G32" s="47"/>
      <c r="H32" s="46"/>
      <c r="I32" s="5"/>
      <c r="J32" s="46"/>
      <c r="K32" s="46"/>
      <c r="M32" s="56"/>
      <c r="N32" s="58">
        <v>44753</v>
      </c>
      <c r="O32" s="5">
        <v>10</v>
      </c>
      <c r="P32" s="5" t="s">
        <v>71</v>
      </c>
      <c r="Q32" s="82">
        <v>193</v>
      </c>
    </row>
    <row r="33" spans="1:17" ht="16.5" thickTop="1" thickBot="1" x14ac:dyDescent="0.3">
      <c r="A33" s="47"/>
      <c r="B33" s="5"/>
      <c r="C33" s="5"/>
      <c r="D33" s="46"/>
      <c r="E33" s="5"/>
      <c r="G33" s="47"/>
      <c r="H33" s="46"/>
      <c r="I33" s="5"/>
      <c r="J33" s="46"/>
      <c r="K33" s="46"/>
      <c r="M33" s="4"/>
      <c r="N33" s="58">
        <v>44760</v>
      </c>
      <c r="O33" s="5">
        <v>20</v>
      </c>
      <c r="P33" s="5" t="s">
        <v>71</v>
      </c>
      <c r="Q33" s="82">
        <v>193</v>
      </c>
    </row>
    <row r="34" spans="1:17" ht="16.5" thickTop="1" thickBot="1" x14ac:dyDescent="0.3">
      <c r="A34" s="47"/>
      <c r="B34" s="5"/>
      <c r="C34" s="5"/>
      <c r="D34" s="46"/>
      <c r="E34" s="5"/>
      <c r="G34" s="47"/>
      <c r="H34" s="46"/>
      <c r="I34" s="5"/>
      <c r="J34" s="46"/>
      <c r="K34" s="46"/>
      <c r="M34" s="4"/>
      <c r="N34" s="58">
        <v>44767</v>
      </c>
      <c r="O34" s="5">
        <v>20</v>
      </c>
      <c r="P34" s="5" t="s">
        <v>71</v>
      </c>
      <c r="Q34" s="82">
        <v>193</v>
      </c>
    </row>
    <row r="35" spans="1:17" ht="16.5" thickTop="1" thickBot="1" x14ac:dyDescent="0.3">
      <c r="A35" s="47"/>
      <c r="B35" s="5"/>
      <c r="C35" s="5"/>
      <c r="D35" s="46"/>
      <c r="E35" s="5"/>
      <c r="G35" s="47"/>
      <c r="H35" s="46"/>
      <c r="I35" s="5"/>
      <c r="J35" s="46"/>
      <c r="K35" s="46"/>
      <c r="M35" s="4"/>
      <c r="N35" s="58"/>
      <c r="O35" s="5"/>
      <c r="P35" s="5"/>
      <c r="Q35" s="82"/>
    </row>
    <row r="36" spans="1:17" ht="16.5" thickTop="1" thickBot="1" x14ac:dyDescent="0.3">
      <c r="A36" s="47"/>
      <c r="B36" s="5"/>
      <c r="C36" s="5"/>
      <c r="D36" s="46"/>
      <c r="E36" s="5"/>
      <c r="G36" s="47"/>
      <c r="H36" s="46"/>
      <c r="I36" s="5"/>
      <c r="J36" s="46"/>
      <c r="K36" s="46"/>
      <c r="M36" s="4"/>
      <c r="N36" s="5"/>
      <c r="O36" s="5"/>
      <c r="P36" s="5"/>
      <c r="Q36" s="82"/>
    </row>
    <row r="37" spans="1:17" ht="16.5" thickTop="1" thickBot="1" x14ac:dyDescent="0.3">
      <c r="A37" s="47"/>
      <c r="B37" s="5"/>
      <c r="C37" s="5"/>
      <c r="D37" s="46"/>
      <c r="E37" s="5"/>
      <c r="G37" s="47"/>
      <c r="H37" s="46"/>
      <c r="I37" s="5"/>
      <c r="J37" s="46"/>
      <c r="K37" s="46"/>
      <c r="M37" s="4"/>
      <c r="N37" s="5"/>
      <c r="O37" s="5"/>
      <c r="P37" s="5"/>
      <c r="Q37" s="82"/>
    </row>
    <row r="38" spans="1:17" ht="16.5" thickTop="1" thickBot="1" x14ac:dyDescent="0.3">
      <c r="A38" s="47"/>
      <c r="B38" s="5"/>
      <c r="C38" s="5"/>
      <c r="D38" s="46"/>
      <c r="E38" s="5"/>
      <c r="G38" s="47"/>
      <c r="H38" s="46"/>
      <c r="I38" s="5"/>
      <c r="J38" s="46"/>
      <c r="K38" s="46"/>
      <c r="M38" s="4"/>
      <c r="N38" s="5"/>
      <c r="O38" s="5"/>
      <c r="P38" s="5"/>
      <c r="Q38" s="82"/>
    </row>
    <row r="39" spans="1:17" ht="16.5" thickTop="1" thickBot="1" x14ac:dyDescent="0.3">
      <c r="A39" s="47"/>
      <c r="B39" s="5"/>
      <c r="C39" s="5"/>
      <c r="D39" s="46"/>
      <c r="E39" s="5"/>
      <c r="G39" s="47"/>
      <c r="H39" s="46"/>
      <c r="I39" s="5"/>
      <c r="J39" s="46"/>
      <c r="K39" s="46"/>
      <c r="M39" s="4"/>
      <c r="N39" s="5"/>
      <c r="O39" s="5"/>
      <c r="P39" s="5"/>
      <c r="Q39" s="82"/>
    </row>
    <row r="40" spans="1:17" ht="16.5" thickTop="1" thickBot="1" x14ac:dyDescent="0.3">
      <c r="A40" s="47"/>
      <c r="B40" s="5"/>
      <c r="C40" s="5"/>
      <c r="D40" s="46"/>
      <c r="E40" s="5"/>
      <c r="G40" s="47"/>
      <c r="H40" s="46"/>
      <c r="I40" s="5"/>
      <c r="J40" s="46"/>
      <c r="K40" s="46"/>
      <c r="M40" s="4"/>
      <c r="N40" s="5"/>
      <c r="O40" s="5"/>
      <c r="P40" s="5"/>
      <c r="Q40" s="82"/>
    </row>
    <row r="41" spans="1:17" ht="16.5" thickTop="1" thickBot="1" x14ac:dyDescent="0.3">
      <c r="A41" s="47"/>
      <c r="B41" s="5"/>
      <c r="C41" s="5"/>
      <c r="D41" s="46"/>
      <c r="E41" s="5"/>
      <c r="G41" s="47"/>
      <c r="H41" s="46"/>
      <c r="I41" s="5"/>
      <c r="J41" s="46"/>
      <c r="K41" s="46"/>
      <c r="M41" s="4"/>
      <c r="N41" s="5"/>
      <c r="O41" s="5"/>
      <c r="P41" s="5"/>
      <c r="Q41" s="82"/>
    </row>
    <row r="42" spans="1:17" ht="16.5" thickTop="1" thickBot="1" x14ac:dyDescent="0.3">
      <c r="A42" s="47"/>
      <c r="B42" s="5"/>
      <c r="C42" s="5"/>
      <c r="D42" s="46"/>
      <c r="E42" s="5"/>
      <c r="G42" s="47"/>
      <c r="H42" s="46"/>
      <c r="I42" s="5"/>
      <c r="J42" s="46"/>
      <c r="K42" s="46"/>
      <c r="M42" s="4"/>
      <c r="N42" s="5"/>
      <c r="O42" s="5"/>
      <c r="P42" s="5"/>
      <c r="Q42" s="82"/>
    </row>
    <row r="43" spans="1:17" ht="16.5" thickTop="1" thickBot="1" x14ac:dyDescent="0.3">
      <c r="A43" s="47"/>
      <c r="B43" s="5"/>
      <c r="C43" s="5"/>
      <c r="D43" s="46"/>
      <c r="E43" s="5"/>
      <c r="G43" s="47"/>
      <c r="H43" s="46"/>
      <c r="I43" s="5"/>
      <c r="J43" s="46"/>
      <c r="K43" s="46"/>
      <c r="M43" s="4"/>
      <c r="N43" s="5"/>
      <c r="O43" s="5"/>
      <c r="P43" s="5"/>
      <c r="Q43" s="82"/>
    </row>
    <row r="44" spans="1:17" ht="16.5" thickTop="1" thickBot="1" x14ac:dyDescent="0.3">
      <c r="A44" s="47"/>
      <c r="B44" s="5"/>
      <c r="C44" s="5"/>
      <c r="D44" s="46"/>
      <c r="E44" s="5"/>
      <c r="G44" s="47"/>
      <c r="H44" s="46"/>
      <c r="I44" s="5"/>
      <c r="J44" s="46"/>
      <c r="K44" s="46"/>
      <c r="M44" s="4"/>
      <c r="N44" s="5"/>
      <c r="O44" s="5"/>
      <c r="P44" s="5"/>
      <c r="Q44" s="82"/>
    </row>
    <row r="45" spans="1:17" ht="16.5" thickTop="1" thickBot="1" x14ac:dyDescent="0.3">
      <c r="A45" s="47"/>
      <c r="B45" s="5"/>
      <c r="C45" s="5"/>
      <c r="D45" s="46"/>
      <c r="E45" s="5"/>
      <c r="G45" s="47"/>
      <c r="H45" s="46"/>
      <c r="I45" s="5"/>
      <c r="J45" s="46"/>
      <c r="K45" s="46"/>
      <c r="M45" s="4"/>
      <c r="N45" s="5"/>
      <c r="O45" s="5"/>
      <c r="P45" s="5"/>
      <c r="Q45" s="82"/>
    </row>
    <row r="46" spans="1:17" ht="16.5" thickTop="1" thickBot="1" x14ac:dyDescent="0.3">
      <c r="A46" s="47"/>
      <c r="B46" s="5"/>
      <c r="C46" s="5">
        <f>SUM(C31:C45)</f>
        <v>0</v>
      </c>
      <c r="D46" s="46"/>
      <c r="E46" s="5"/>
      <c r="G46" s="47"/>
      <c r="H46" s="46"/>
      <c r="I46" s="5">
        <f>SUM(I31:I45)</f>
        <v>0</v>
      </c>
      <c r="J46" s="46"/>
      <c r="K46" s="46"/>
      <c r="M46" s="4"/>
      <c r="N46" s="5"/>
      <c r="O46" s="5">
        <f>SUM(O31:O45)</f>
        <v>60</v>
      </c>
      <c r="P46" s="5"/>
      <c r="Q46" s="82"/>
    </row>
    <row r="47" spans="1:17" ht="15.75" thickTop="1" x14ac:dyDescent="0.25"/>
  </sheetData>
  <mergeCells count="42">
    <mergeCell ref="A6:B6"/>
    <mergeCell ref="A7:B7"/>
    <mergeCell ref="A8:B8"/>
    <mergeCell ref="G6:H6"/>
    <mergeCell ref="G7:H7"/>
    <mergeCell ref="G8:H8"/>
    <mergeCell ref="A29:B29"/>
    <mergeCell ref="A28:B28"/>
    <mergeCell ref="A27:B27"/>
    <mergeCell ref="G27:H27"/>
    <mergeCell ref="G28:H28"/>
    <mergeCell ref="G29:H29"/>
    <mergeCell ref="C27:E27"/>
    <mergeCell ref="C28:E28"/>
    <mergeCell ref="C29:E29"/>
    <mergeCell ref="I27:K27"/>
    <mergeCell ref="I28:K28"/>
    <mergeCell ref="I29:K29"/>
    <mergeCell ref="C8:E8"/>
    <mergeCell ref="I8:K8"/>
    <mergeCell ref="O8:Q8"/>
    <mergeCell ref="U8:W8"/>
    <mergeCell ref="C6:E6"/>
    <mergeCell ref="I6:K6"/>
    <mergeCell ref="O6:Q6"/>
    <mergeCell ref="U6:W6"/>
    <mergeCell ref="C7:E7"/>
    <mergeCell ref="I7:K7"/>
    <mergeCell ref="O7:Q7"/>
    <mergeCell ref="U7:W7"/>
    <mergeCell ref="M6:N6"/>
    <mergeCell ref="M7:N7"/>
    <mergeCell ref="M8:N8"/>
    <mergeCell ref="S8:T8"/>
    <mergeCell ref="S7:T7"/>
    <mergeCell ref="S6:T6"/>
    <mergeCell ref="M27:N27"/>
    <mergeCell ref="O27:Q27"/>
    <mergeCell ref="M28:N28"/>
    <mergeCell ref="O28:Q28"/>
    <mergeCell ref="M29:N29"/>
    <mergeCell ref="O29:Q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W69"/>
  <sheetViews>
    <sheetView zoomScale="98" zoomScaleNormal="98" workbookViewId="0">
      <selection activeCell="N55" sqref="N55"/>
    </sheetView>
  </sheetViews>
  <sheetFormatPr defaultRowHeight="15" x14ac:dyDescent="0.25"/>
  <cols>
    <col min="1" max="1" width="8.5703125" customWidth="1"/>
    <col min="2" max="2" width="9.140625" style="59"/>
    <col min="4" max="4" width="9.140625" style="67"/>
    <col min="5" max="5" width="9.140625" style="80"/>
    <col min="6" max="6" width="2.7109375" customWidth="1"/>
    <col min="8" max="8" width="9.140625" style="59"/>
    <col min="11" max="11" width="9.140625" style="83"/>
    <col min="12" max="12" width="2.7109375" customWidth="1"/>
    <col min="14" max="14" width="9.140625" style="59"/>
    <col min="17" max="17" width="9.140625" style="2"/>
    <col min="18" max="18" width="2.7109375" customWidth="1"/>
    <col min="20" max="20" width="9.140625" style="59"/>
    <col min="23" max="23" width="9.140625" style="2"/>
  </cols>
  <sheetData>
    <row r="5" spans="1:23" x14ac:dyDescent="0.25">
      <c r="W5" s="2" t="s">
        <v>79</v>
      </c>
    </row>
    <row r="6" spans="1:23" ht="15.75" thickBot="1" x14ac:dyDescent="0.3"/>
    <row r="7" spans="1:23" s="67" customFormat="1" ht="22.5" thickTop="1" thickBot="1" x14ac:dyDescent="0.4">
      <c r="A7" s="129" t="s">
        <v>8</v>
      </c>
      <c r="B7" s="130"/>
      <c r="C7" s="128" t="s">
        <v>81</v>
      </c>
      <c r="D7" s="128"/>
      <c r="E7" s="128"/>
      <c r="F7" s="66"/>
      <c r="G7" s="129" t="s">
        <v>8</v>
      </c>
      <c r="H7" s="130"/>
      <c r="I7" s="128" t="s">
        <v>84</v>
      </c>
      <c r="J7" s="128"/>
      <c r="K7" s="128"/>
      <c r="L7" s="66"/>
      <c r="M7" s="129" t="s">
        <v>8</v>
      </c>
      <c r="N7" s="130"/>
      <c r="O7" s="128" t="s">
        <v>86</v>
      </c>
      <c r="P7" s="128"/>
      <c r="Q7" s="128"/>
      <c r="R7" s="66"/>
      <c r="S7" s="129" t="s">
        <v>8</v>
      </c>
      <c r="T7" s="130"/>
      <c r="U7" s="128" t="s">
        <v>88</v>
      </c>
      <c r="V7" s="128"/>
      <c r="W7" s="128"/>
    </row>
    <row r="8" spans="1:23" ht="22.5" thickTop="1" thickBot="1" x14ac:dyDescent="0.4">
      <c r="A8" s="115" t="s">
        <v>82</v>
      </c>
      <c r="B8" s="116"/>
      <c r="C8" s="118" t="s">
        <v>108</v>
      </c>
      <c r="D8" s="118"/>
      <c r="E8" s="118"/>
      <c r="F8" s="1"/>
      <c r="G8" s="115" t="s">
        <v>82</v>
      </c>
      <c r="H8" s="116"/>
      <c r="I8" s="117" t="s">
        <v>85</v>
      </c>
      <c r="J8" s="118"/>
      <c r="K8" s="118"/>
      <c r="L8" s="1"/>
      <c r="M8" s="115" t="s">
        <v>82</v>
      </c>
      <c r="N8" s="116"/>
      <c r="O8" s="117" t="s">
        <v>87</v>
      </c>
      <c r="P8" s="118"/>
      <c r="Q8" s="118"/>
      <c r="R8" s="1"/>
      <c r="S8" s="115" t="s">
        <v>82</v>
      </c>
      <c r="T8" s="116"/>
      <c r="U8" s="117" t="s">
        <v>89</v>
      </c>
      <c r="V8" s="118"/>
      <c r="W8" s="118"/>
    </row>
    <row r="9" spans="1:23" ht="22.5" thickTop="1" thickBot="1" x14ac:dyDescent="0.4">
      <c r="A9" s="115" t="s">
        <v>83</v>
      </c>
      <c r="B9" s="116"/>
      <c r="C9" s="121">
        <f>A11-C26</f>
        <v>26</v>
      </c>
      <c r="D9" s="93"/>
      <c r="E9" s="93"/>
      <c r="F9" s="1"/>
      <c r="G9" s="115" t="s">
        <v>83</v>
      </c>
      <c r="H9" s="116"/>
      <c r="I9" s="121">
        <f>G11-I26</f>
        <v>47</v>
      </c>
      <c r="J9" s="93"/>
      <c r="K9" s="93"/>
      <c r="L9" s="1"/>
      <c r="M9" s="115" t="s">
        <v>83</v>
      </c>
      <c r="N9" s="116"/>
      <c r="O9" s="121">
        <f>M11-O26</f>
        <v>82</v>
      </c>
      <c r="P9" s="93"/>
      <c r="Q9" s="93"/>
      <c r="R9" s="1"/>
      <c r="S9" s="115" t="s">
        <v>83</v>
      </c>
      <c r="T9" s="116"/>
      <c r="U9" s="121">
        <f>S11-U26</f>
        <v>44</v>
      </c>
      <c r="V9" s="93"/>
      <c r="W9" s="93"/>
    </row>
    <row r="10" spans="1:23" ht="16.5" thickTop="1" thickBot="1" x14ac:dyDescent="0.3">
      <c r="A10" s="48" t="s">
        <v>10</v>
      </c>
      <c r="B10" s="60" t="s">
        <v>80</v>
      </c>
      <c r="C10" s="48" t="s">
        <v>11</v>
      </c>
      <c r="D10" s="78" t="s">
        <v>12</v>
      </c>
      <c r="E10" s="78" t="s">
        <v>0</v>
      </c>
      <c r="F10" s="50"/>
      <c r="G10" s="49" t="s">
        <v>10</v>
      </c>
      <c r="H10" s="63" t="s">
        <v>80</v>
      </c>
      <c r="I10" s="48" t="s">
        <v>11</v>
      </c>
      <c r="J10" s="48" t="s">
        <v>12</v>
      </c>
      <c r="K10" s="84" t="s">
        <v>0</v>
      </c>
      <c r="L10" s="50"/>
      <c r="M10" s="49" t="s">
        <v>10</v>
      </c>
      <c r="N10" s="63" t="s">
        <v>80</v>
      </c>
      <c r="O10" s="48" t="s">
        <v>11</v>
      </c>
      <c r="P10" s="48" t="s">
        <v>75</v>
      </c>
      <c r="Q10" s="48" t="s">
        <v>0</v>
      </c>
      <c r="R10" s="50"/>
      <c r="S10" s="49" t="s">
        <v>10</v>
      </c>
      <c r="T10" s="63" t="s">
        <v>80</v>
      </c>
      <c r="U10" s="48" t="s">
        <v>11</v>
      </c>
      <c r="V10" s="48" t="s">
        <v>12</v>
      </c>
      <c r="W10" s="48" t="s">
        <v>0</v>
      </c>
    </row>
    <row r="11" spans="1:23" ht="16.5" thickTop="1" thickBot="1" x14ac:dyDescent="0.3">
      <c r="A11" s="45">
        <v>53</v>
      </c>
      <c r="B11" s="61">
        <v>44747</v>
      </c>
      <c r="C11" s="5">
        <v>13</v>
      </c>
      <c r="D11" s="79" t="s">
        <v>72</v>
      </c>
      <c r="E11" s="81"/>
      <c r="F11" s="1"/>
      <c r="G11" s="6">
        <v>47</v>
      </c>
      <c r="H11" s="64"/>
      <c r="I11" s="5"/>
      <c r="J11" s="5"/>
      <c r="K11" s="85"/>
      <c r="L11" s="1"/>
      <c r="M11" s="6">
        <v>82</v>
      </c>
      <c r="N11" s="64"/>
      <c r="O11" s="5"/>
      <c r="P11" s="5"/>
      <c r="Q11" s="5"/>
      <c r="R11" s="1"/>
      <c r="S11" s="6">
        <v>45</v>
      </c>
      <c r="T11" s="64">
        <v>44796</v>
      </c>
      <c r="U11" s="53">
        <v>1</v>
      </c>
      <c r="V11" s="131" t="s">
        <v>177</v>
      </c>
      <c r="W11" s="53">
        <v>546</v>
      </c>
    </row>
    <row r="12" spans="1:23" ht="16.5" thickTop="1" thickBot="1" x14ac:dyDescent="0.3">
      <c r="A12" s="47"/>
      <c r="B12" s="62">
        <v>44756</v>
      </c>
      <c r="C12" s="57">
        <v>14</v>
      </c>
      <c r="D12" s="79" t="s">
        <v>104</v>
      </c>
      <c r="E12" s="82"/>
      <c r="F12" s="1"/>
      <c r="G12" s="56"/>
      <c r="H12" s="65"/>
      <c r="I12" s="5"/>
      <c r="J12" s="5"/>
      <c r="K12" s="85"/>
      <c r="L12" s="1"/>
      <c r="M12" s="4"/>
      <c r="N12" s="65"/>
      <c r="O12" s="5"/>
      <c r="P12" s="5"/>
      <c r="Q12" s="5"/>
      <c r="R12" s="1"/>
      <c r="S12" s="56"/>
      <c r="T12" s="65"/>
      <c r="U12" s="53"/>
      <c r="V12" s="53"/>
      <c r="W12" s="53"/>
    </row>
    <row r="13" spans="1:23" ht="16.5" thickTop="1" thickBot="1" x14ac:dyDescent="0.3">
      <c r="A13" s="47"/>
      <c r="B13" s="62"/>
      <c r="C13" s="57"/>
      <c r="D13" s="79"/>
      <c r="E13" s="82"/>
      <c r="F13" s="1"/>
      <c r="G13" s="4"/>
      <c r="H13" s="65"/>
      <c r="I13" s="5"/>
      <c r="J13" s="5"/>
      <c r="K13" s="85"/>
      <c r="L13" s="1"/>
      <c r="M13" s="4"/>
      <c r="N13" s="65"/>
      <c r="O13" s="5"/>
      <c r="P13" s="5"/>
      <c r="Q13" s="5"/>
      <c r="R13" s="1"/>
      <c r="S13" s="4"/>
      <c r="T13" s="65"/>
      <c r="U13" s="53"/>
      <c r="V13" s="53"/>
      <c r="W13" s="53"/>
    </row>
    <row r="14" spans="1:23" ht="16.5" thickTop="1" thickBot="1" x14ac:dyDescent="0.3">
      <c r="A14" s="47"/>
      <c r="B14" s="62"/>
      <c r="C14" s="57"/>
      <c r="D14" s="79"/>
      <c r="E14" s="82"/>
      <c r="F14" s="1"/>
      <c r="G14" s="4"/>
      <c r="H14" s="65"/>
      <c r="I14" s="5"/>
      <c r="J14" s="5"/>
      <c r="K14" s="85"/>
      <c r="L14" s="1"/>
      <c r="M14" s="4"/>
      <c r="N14" s="65"/>
      <c r="O14" s="5"/>
      <c r="P14" s="5"/>
      <c r="Q14" s="5"/>
      <c r="R14" s="1"/>
      <c r="S14" s="4"/>
      <c r="T14" s="65"/>
      <c r="U14" s="53"/>
      <c r="V14" s="53"/>
      <c r="W14" s="53"/>
    </row>
    <row r="15" spans="1:23" ht="16.5" thickTop="1" thickBot="1" x14ac:dyDescent="0.3">
      <c r="A15" s="47"/>
      <c r="B15" s="62"/>
      <c r="C15" s="57"/>
      <c r="D15" s="79"/>
      <c r="E15" s="82"/>
      <c r="F15" s="1"/>
      <c r="G15" s="4"/>
      <c r="H15" s="65"/>
      <c r="I15" s="5"/>
      <c r="J15" s="5"/>
      <c r="K15" s="85"/>
      <c r="L15" s="1"/>
      <c r="M15" s="4"/>
      <c r="N15" s="65"/>
      <c r="O15" s="5"/>
      <c r="P15" s="5"/>
      <c r="Q15" s="5"/>
      <c r="R15" s="1"/>
      <c r="S15" s="4"/>
      <c r="T15" s="65"/>
      <c r="U15" s="53"/>
      <c r="V15" s="53"/>
      <c r="W15" s="53"/>
    </row>
    <row r="16" spans="1:23" ht="16.5" thickTop="1" thickBot="1" x14ac:dyDescent="0.3">
      <c r="A16" s="47"/>
      <c r="B16" s="62"/>
      <c r="C16" s="57"/>
      <c r="D16" s="79"/>
      <c r="E16" s="82"/>
      <c r="F16" s="1"/>
      <c r="G16" s="4"/>
      <c r="H16" s="65"/>
      <c r="I16" s="5"/>
      <c r="J16" s="5"/>
      <c r="K16" s="85"/>
      <c r="L16" s="1"/>
      <c r="M16" s="4"/>
      <c r="N16" s="65"/>
      <c r="O16" s="5"/>
      <c r="P16" s="5"/>
      <c r="Q16" s="5"/>
      <c r="R16" s="1"/>
      <c r="S16" s="4"/>
      <c r="T16" s="65"/>
      <c r="U16" s="53"/>
      <c r="V16" s="53"/>
      <c r="W16" s="53"/>
    </row>
    <row r="17" spans="1:23" ht="16.5" thickTop="1" thickBot="1" x14ac:dyDescent="0.3">
      <c r="A17" s="47"/>
      <c r="B17" s="62"/>
      <c r="C17" s="57"/>
      <c r="D17" s="79"/>
      <c r="E17" s="82"/>
      <c r="F17" s="1"/>
      <c r="G17" s="4"/>
      <c r="H17" s="65"/>
      <c r="I17" s="5"/>
      <c r="J17" s="5"/>
      <c r="K17" s="85"/>
      <c r="L17" s="1"/>
      <c r="M17" s="4"/>
      <c r="N17" s="65"/>
      <c r="O17" s="5"/>
      <c r="P17" s="5"/>
      <c r="Q17" s="5"/>
      <c r="R17" s="1"/>
      <c r="S17" s="4"/>
      <c r="T17" s="65"/>
      <c r="U17" s="53"/>
      <c r="V17" s="53"/>
      <c r="W17" s="53"/>
    </row>
    <row r="18" spans="1:23" ht="16.5" thickTop="1" thickBot="1" x14ac:dyDescent="0.3">
      <c r="A18" s="47"/>
      <c r="B18" s="62"/>
      <c r="C18" s="57"/>
      <c r="D18" s="79"/>
      <c r="E18" s="82"/>
      <c r="F18" s="1"/>
      <c r="G18" s="4"/>
      <c r="H18" s="65"/>
      <c r="I18" s="5"/>
      <c r="J18" s="5"/>
      <c r="K18" s="85"/>
      <c r="L18" s="1"/>
      <c r="M18" s="4"/>
      <c r="N18" s="65"/>
      <c r="O18" s="5"/>
      <c r="P18" s="5"/>
      <c r="Q18" s="5"/>
      <c r="R18" s="1"/>
      <c r="S18" s="4"/>
      <c r="T18" s="65"/>
      <c r="U18" s="53"/>
      <c r="V18" s="53"/>
      <c r="W18" s="53"/>
    </row>
    <row r="19" spans="1:23" ht="16.5" thickTop="1" thickBot="1" x14ac:dyDescent="0.3">
      <c r="A19" s="47"/>
      <c r="B19" s="62"/>
      <c r="C19" s="57"/>
      <c r="D19" s="79"/>
      <c r="E19" s="82"/>
      <c r="F19" s="1"/>
      <c r="G19" s="4"/>
      <c r="H19" s="65"/>
      <c r="I19" s="5"/>
      <c r="J19" s="5"/>
      <c r="K19" s="85"/>
      <c r="L19" s="1"/>
      <c r="M19" s="4"/>
      <c r="N19" s="65"/>
      <c r="O19" s="5"/>
      <c r="P19" s="5"/>
      <c r="Q19" s="5"/>
      <c r="R19" s="1"/>
      <c r="S19" s="4"/>
      <c r="T19" s="65"/>
      <c r="U19" s="53"/>
      <c r="V19" s="53"/>
      <c r="W19" s="53"/>
    </row>
    <row r="20" spans="1:23" ht="16.5" thickTop="1" thickBot="1" x14ac:dyDescent="0.3">
      <c r="A20" s="47"/>
      <c r="B20" s="62"/>
      <c r="C20" s="57"/>
      <c r="D20" s="79"/>
      <c r="E20" s="82"/>
      <c r="F20" s="1"/>
      <c r="G20" s="4"/>
      <c r="H20" s="65"/>
      <c r="I20" s="5"/>
      <c r="J20" s="5"/>
      <c r="K20" s="85"/>
      <c r="L20" s="1"/>
      <c r="M20" s="4"/>
      <c r="N20" s="65"/>
      <c r="O20" s="5"/>
      <c r="P20" s="5"/>
      <c r="Q20" s="5"/>
      <c r="R20" s="1"/>
      <c r="S20" s="4"/>
      <c r="T20" s="65"/>
      <c r="U20" s="53"/>
      <c r="V20" s="53"/>
      <c r="W20" s="53"/>
    </row>
    <row r="21" spans="1:23" ht="16.5" thickTop="1" thickBot="1" x14ac:dyDescent="0.3">
      <c r="A21" s="47"/>
      <c r="B21" s="62"/>
      <c r="C21" s="57"/>
      <c r="D21" s="79"/>
      <c r="E21" s="82"/>
      <c r="F21" s="1"/>
      <c r="G21" s="4"/>
      <c r="H21" s="65"/>
      <c r="I21" s="5"/>
      <c r="J21" s="5"/>
      <c r="K21" s="85"/>
      <c r="L21" s="1"/>
      <c r="M21" s="4"/>
      <c r="N21" s="65"/>
      <c r="O21" s="5"/>
      <c r="P21" s="5"/>
      <c r="Q21" s="5"/>
      <c r="R21" s="1"/>
      <c r="S21" s="4"/>
      <c r="T21" s="65"/>
      <c r="U21" s="53"/>
      <c r="V21" s="53"/>
      <c r="W21" s="53"/>
    </row>
    <row r="22" spans="1:23" ht="16.5" thickTop="1" thickBot="1" x14ac:dyDescent="0.3">
      <c r="A22" s="47"/>
      <c r="B22" s="62"/>
      <c r="C22" s="57"/>
      <c r="D22" s="79"/>
      <c r="E22" s="82"/>
      <c r="F22" s="1"/>
      <c r="G22" s="4"/>
      <c r="H22" s="65"/>
      <c r="I22" s="5"/>
      <c r="J22" s="5"/>
      <c r="K22" s="85"/>
      <c r="L22" s="1"/>
      <c r="M22" s="4"/>
      <c r="N22" s="65"/>
      <c r="O22" s="5"/>
      <c r="P22" s="5"/>
      <c r="Q22" s="5"/>
      <c r="R22" s="1"/>
      <c r="S22" s="4"/>
      <c r="T22" s="65"/>
      <c r="U22" s="53"/>
      <c r="V22" s="53"/>
      <c r="W22" s="53"/>
    </row>
    <row r="23" spans="1:23" ht="16.5" thickTop="1" thickBot="1" x14ac:dyDescent="0.3">
      <c r="A23" s="47"/>
      <c r="B23" s="62"/>
      <c r="C23" s="57"/>
      <c r="D23" s="79"/>
      <c r="E23" s="82"/>
      <c r="F23" s="1"/>
      <c r="G23" s="4"/>
      <c r="H23" s="65"/>
      <c r="I23" s="5"/>
      <c r="J23" s="5"/>
      <c r="K23" s="85"/>
      <c r="L23" s="1"/>
      <c r="M23" s="4"/>
      <c r="N23" s="65"/>
      <c r="O23" s="5"/>
      <c r="P23" s="5"/>
      <c r="Q23" s="5"/>
      <c r="R23" s="1"/>
      <c r="S23" s="4"/>
      <c r="T23" s="65"/>
      <c r="U23" s="53"/>
      <c r="V23" s="53"/>
      <c r="W23" s="53"/>
    </row>
    <row r="24" spans="1:23" ht="16.5" thickTop="1" thickBot="1" x14ac:dyDescent="0.3">
      <c r="A24" s="47"/>
      <c r="B24" s="62"/>
      <c r="C24" s="57"/>
      <c r="D24" s="79"/>
      <c r="E24" s="82"/>
      <c r="F24" s="1"/>
      <c r="G24" s="4"/>
      <c r="H24" s="65"/>
      <c r="I24" s="5"/>
      <c r="J24" s="5"/>
      <c r="K24" s="85"/>
      <c r="L24" s="1"/>
      <c r="M24" s="4"/>
      <c r="N24" s="65"/>
      <c r="O24" s="5"/>
      <c r="P24" s="5"/>
      <c r="Q24" s="5"/>
      <c r="R24" s="1"/>
      <c r="S24" s="4"/>
      <c r="T24" s="65"/>
      <c r="U24" s="53"/>
      <c r="V24" s="53"/>
      <c r="W24" s="53"/>
    </row>
    <row r="25" spans="1:23" ht="16.5" thickTop="1" thickBot="1" x14ac:dyDescent="0.3">
      <c r="A25" s="47"/>
      <c r="B25" s="62"/>
      <c r="C25" s="57"/>
      <c r="D25" s="79"/>
      <c r="E25" s="82"/>
      <c r="F25" s="1"/>
      <c r="G25" s="4"/>
      <c r="H25" s="65"/>
      <c r="I25" s="5"/>
      <c r="J25" s="5"/>
      <c r="K25" s="85"/>
      <c r="L25" s="1"/>
      <c r="M25" s="4"/>
      <c r="N25" s="65"/>
      <c r="O25" s="5"/>
      <c r="P25" s="5"/>
      <c r="Q25" s="5"/>
      <c r="R25" s="1"/>
      <c r="S25" s="4"/>
      <c r="T25" s="65"/>
      <c r="U25" s="53"/>
      <c r="V25" s="53"/>
      <c r="W25" s="53"/>
    </row>
    <row r="26" spans="1:23" ht="16.5" thickTop="1" thickBot="1" x14ac:dyDescent="0.3">
      <c r="A26" s="47"/>
      <c r="B26" s="62"/>
      <c r="C26" s="57">
        <f>SUM(C11:C25)</f>
        <v>27</v>
      </c>
      <c r="D26" s="79"/>
      <c r="E26" s="82"/>
      <c r="F26" s="1"/>
      <c r="G26" s="4"/>
      <c r="H26" s="65"/>
      <c r="I26" s="5">
        <f>SUM(I11:I25)</f>
        <v>0</v>
      </c>
      <c r="J26" s="5"/>
      <c r="K26" s="85"/>
      <c r="L26" s="1"/>
      <c r="M26" s="4"/>
      <c r="N26" s="65"/>
      <c r="O26" s="5">
        <f>SUM(O11:O25)</f>
        <v>0</v>
      </c>
      <c r="P26" s="5"/>
      <c r="Q26" s="5"/>
      <c r="R26" s="1"/>
      <c r="S26" s="4"/>
      <c r="T26" s="65"/>
      <c r="U26" s="53">
        <f>SUM(U11:U25)</f>
        <v>1</v>
      </c>
      <c r="V26" s="53"/>
      <c r="W26" s="53"/>
    </row>
    <row r="27" spans="1:23" ht="16.5" thickTop="1" thickBot="1" x14ac:dyDescent="0.3"/>
    <row r="28" spans="1:23" s="67" customFormat="1" ht="22.5" thickTop="1" thickBot="1" x14ac:dyDescent="0.4">
      <c r="A28" s="129" t="s">
        <v>8</v>
      </c>
      <c r="B28" s="130"/>
      <c r="C28" s="128" t="s">
        <v>90</v>
      </c>
      <c r="D28" s="128"/>
      <c r="E28" s="128"/>
      <c r="G28" s="129" t="s">
        <v>8</v>
      </c>
      <c r="H28" s="130"/>
      <c r="I28" s="128" t="s">
        <v>92</v>
      </c>
      <c r="J28" s="128"/>
      <c r="K28" s="128"/>
      <c r="M28" s="129" t="s">
        <v>8</v>
      </c>
      <c r="N28" s="130"/>
      <c r="O28" s="128" t="s">
        <v>94</v>
      </c>
      <c r="P28" s="128"/>
      <c r="Q28" s="128"/>
      <c r="S28" s="129" t="s">
        <v>8</v>
      </c>
      <c r="T28" s="130"/>
      <c r="U28" s="128" t="s">
        <v>96</v>
      </c>
      <c r="V28" s="128"/>
      <c r="W28" s="128"/>
    </row>
    <row r="29" spans="1:23" ht="22.5" thickTop="1" thickBot="1" x14ac:dyDescent="0.4">
      <c r="A29" s="115" t="s">
        <v>82</v>
      </c>
      <c r="B29" s="116"/>
      <c r="C29" s="118" t="s">
        <v>91</v>
      </c>
      <c r="D29" s="118"/>
      <c r="E29" s="118"/>
      <c r="G29" s="115" t="s">
        <v>82</v>
      </c>
      <c r="H29" s="116"/>
      <c r="I29" s="118" t="s">
        <v>93</v>
      </c>
      <c r="J29" s="118"/>
      <c r="K29" s="118"/>
      <c r="M29" s="115" t="s">
        <v>82</v>
      </c>
      <c r="N29" s="116"/>
      <c r="O29" s="118" t="s">
        <v>95</v>
      </c>
      <c r="P29" s="118"/>
      <c r="Q29" s="118"/>
      <c r="S29" s="115" t="s">
        <v>82</v>
      </c>
      <c r="T29" s="116"/>
      <c r="U29" s="118" t="s">
        <v>97</v>
      </c>
      <c r="V29" s="118"/>
      <c r="W29" s="118"/>
    </row>
    <row r="30" spans="1:23" ht="22.5" thickTop="1" thickBot="1" x14ac:dyDescent="0.4">
      <c r="A30" s="115" t="s">
        <v>83</v>
      </c>
      <c r="B30" s="116"/>
      <c r="C30" s="121">
        <f>A32-C47</f>
        <v>177</v>
      </c>
      <c r="D30" s="93"/>
      <c r="E30" s="93"/>
      <c r="G30" s="115" t="s">
        <v>83</v>
      </c>
      <c r="H30" s="116"/>
      <c r="I30" s="121">
        <f>G32-I47</f>
        <v>3</v>
      </c>
      <c r="J30" s="93"/>
      <c r="K30" s="93"/>
      <c r="M30" s="115" t="s">
        <v>83</v>
      </c>
      <c r="N30" s="116"/>
      <c r="O30" s="121">
        <f>M32-O47</f>
        <v>6</v>
      </c>
      <c r="P30" s="93"/>
      <c r="Q30" s="93"/>
      <c r="S30" s="115" t="s">
        <v>83</v>
      </c>
      <c r="T30" s="116"/>
      <c r="U30" s="121">
        <f>S32-U47</f>
        <v>118</v>
      </c>
      <c r="V30" s="93"/>
      <c r="W30" s="93"/>
    </row>
    <row r="31" spans="1:23" ht="16.5" thickTop="1" thickBot="1" x14ac:dyDescent="0.3">
      <c r="A31" s="48" t="s">
        <v>10</v>
      </c>
      <c r="B31" s="60" t="s">
        <v>80</v>
      </c>
      <c r="C31" s="48" t="s">
        <v>11</v>
      </c>
      <c r="D31" s="78" t="s">
        <v>12</v>
      </c>
      <c r="E31" s="78" t="s">
        <v>0</v>
      </c>
      <c r="G31" s="48" t="s">
        <v>10</v>
      </c>
      <c r="H31" s="60" t="s">
        <v>80</v>
      </c>
      <c r="I31" s="48" t="s">
        <v>11</v>
      </c>
      <c r="J31" s="48" t="s">
        <v>12</v>
      </c>
      <c r="K31" s="84" t="s">
        <v>0</v>
      </c>
      <c r="M31" s="48" t="s">
        <v>10</v>
      </c>
      <c r="N31" s="60" t="s">
        <v>80</v>
      </c>
      <c r="O31" s="48" t="s">
        <v>11</v>
      </c>
      <c r="P31" s="48" t="s">
        <v>12</v>
      </c>
      <c r="Q31" s="48" t="s">
        <v>0</v>
      </c>
      <c r="S31" s="48" t="s">
        <v>10</v>
      </c>
      <c r="T31" s="60" t="s">
        <v>80</v>
      </c>
      <c r="U31" s="48" t="s">
        <v>11</v>
      </c>
      <c r="V31" s="48" t="s">
        <v>12</v>
      </c>
      <c r="W31" s="48" t="s">
        <v>0</v>
      </c>
    </row>
    <row r="32" spans="1:23" ht="16.5" thickTop="1" thickBot="1" x14ac:dyDescent="0.3">
      <c r="A32" s="45">
        <v>191</v>
      </c>
      <c r="B32" s="61">
        <v>44769</v>
      </c>
      <c r="C32" s="5">
        <v>4</v>
      </c>
      <c r="D32" s="79" t="s">
        <v>120</v>
      </c>
      <c r="E32" s="81" t="s">
        <v>121</v>
      </c>
      <c r="G32" s="45">
        <v>3</v>
      </c>
      <c r="H32" s="61"/>
      <c r="I32" s="5"/>
      <c r="J32" s="46"/>
      <c r="K32" s="86"/>
      <c r="M32" s="45">
        <v>6</v>
      </c>
      <c r="N32" s="61"/>
      <c r="O32" s="5"/>
      <c r="P32" s="46"/>
      <c r="Q32" s="58"/>
      <c r="S32" s="45">
        <v>118</v>
      </c>
      <c r="T32" s="61"/>
      <c r="U32" s="5"/>
      <c r="V32" s="46"/>
      <c r="W32" s="58"/>
    </row>
    <row r="33" spans="1:23" ht="16.5" thickTop="1" thickBot="1" x14ac:dyDescent="0.3">
      <c r="A33" s="47"/>
      <c r="B33" s="62">
        <v>44774</v>
      </c>
      <c r="C33" s="57">
        <v>2</v>
      </c>
      <c r="D33" s="79" t="s">
        <v>120</v>
      </c>
      <c r="E33" s="82" t="s">
        <v>122</v>
      </c>
      <c r="G33" s="47"/>
      <c r="H33" s="62"/>
      <c r="I33" s="57"/>
      <c r="J33" s="46"/>
      <c r="K33" s="85"/>
      <c r="M33" s="47"/>
      <c r="N33" s="62"/>
      <c r="O33" s="57"/>
      <c r="P33" s="46"/>
      <c r="Q33" s="5"/>
      <c r="S33" s="47"/>
      <c r="T33" s="62"/>
      <c r="U33" s="57"/>
      <c r="V33" s="46"/>
      <c r="W33" s="5"/>
    </row>
    <row r="34" spans="1:23" ht="16.5" thickTop="1" thickBot="1" x14ac:dyDescent="0.3">
      <c r="A34" s="47"/>
      <c r="B34" s="62">
        <v>44777</v>
      </c>
      <c r="C34" s="57">
        <v>2</v>
      </c>
      <c r="D34" s="79" t="s">
        <v>128</v>
      </c>
      <c r="E34" s="82">
        <v>152</v>
      </c>
      <c r="G34" s="47"/>
      <c r="H34" s="62"/>
      <c r="I34" s="57"/>
      <c r="J34" s="46"/>
      <c r="K34" s="85"/>
      <c r="M34" s="47"/>
      <c r="N34" s="62"/>
      <c r="O34" s="57"/>
      <c r="P34" s="46"/>
      <c r="Q34" s="5"/>
      <c r="S34" s="47"/>
      <c r="T34" s="62"/>
      <c r="U34" s="57"/>
      <c r="V34" s="46"/>
      <c r="W34" s="5"/>
    </row>
    <row r="35" spans="1:23" ht="16.5" thickTop="1" thickBot="1" x14ac:dyDescent="0.3">
      <c r="A35" s="47"/>
      <c r="B35" s="62">
        <v>44788</v>
      </c>
      <c r="C35" s="57">
        <v>4</v>
      </c>
      <c r="D35" s="79" t="s">
        <v>169</v>
      </c>
      <c r="E35" s="82">
        <v>139</v>
      </c>
      <c r="G35" s="47"/>
      <c r="H35" s="62"/>
      <c r="I35" s="57"/>
      <c r="J35" s="46"/>
      <c r="K35" s="85"/>
      <c r="M35" s="47"/>
      <c r="N35" s="62"/>
      <c r="O35" s="57"/>
      <c r="P35" s="46"/>
      <c r="Q35" s="5"/>
      <c r="S35" s="47"/>
      <c r="T35" s="62"/>
      <c r="U35" s="57"/>
      <c r="V35" s="46"/>
      <c r="W35" s="5"/>
    </row>
    <row r="36" spans="1:23" ht="16.5" thickTop="1" thickBot="1" x14ac:dyDescent="0.3">
      <c r="A36" s="47"/>
      <c r="B36" s="62">
        <v>44791</v>
      </c>
      <c r="C36" s="57">
        <v>2</v>
      </c>
      <c r="D36" s="79" t="s">
        <v>12</v>
      </c>
      <c r="E36" s="82" t="s">
        <v>121</v>
      </c>
      <c r="G36" s="47"/>
      <c r="H36" s="62"/>
      <c r="I36" s="57"/>
      <c r="J36" s="46"/>
      <c r="K36" s="85"/>
      <c r="M36" s="47"/>
      <c r="N36" s="62"/>
      <c r="O36" s="57"/>
      <c r="P36" s="46"/>
      <c r="Q36" s="5"/>
      <c r="S36" s="47"/>
      <c r="T36" s="62"/>
      <c r="U36" s="57"/>
      <c r="V36" s="46"/>
      <c r="W36" s="5"/>
    </row>
    <row r="37" spans="1:23" ht="16.5" thickTop="1" thickBot="1" x14ac:dyDescent="0.3">
      <c r="A37" s="47"/>
      <c r="B37" s="62"/>
      <c r="C37" s="57"/>
      <c r="D37" s="79"/>
      <c r="E37" s="82"/>
      <c r="G37" s="47"/>
      <c r="H37" s="62"/>
      <c r="I37" s="57"/>
      <c r="J37" s="46"/>
      <c r="K37" s="85"/>
      <c r="M37" s="47"/>
      <c r="N37" s="62"/>
      <c r="O37" s="57"/>
      <c r="P37" s="46"/>
      <c r="Q37" s="5"/>
      <c r="S37" s="47"/>
      <c r="T37" s="62"/>
      <c r="U37" s="57"/>
      <c r="V37" s="46"/>
      <c r="W37" s="5"/>
    </row>
    <row r="38" spans="1:23" ht="16.5" thickTop="1" thickBot="1" x14ac:dyDescent="0.3">
      <c r="A38" s="47"/>
      <c r="B38" s="62"/>
      <c r="C38" s="57"/>
      <c r="D38" s="79"/>
      <c r="E38" s="82"/>
      <c r="G38" s="47"/>
      <c r="H38" s="62"/>
      <c r="I38" s="57"/>
      <c r="J38" s="46"/>
      <c r="K38" s="85"/>
      <c r="M38" s="47"/>
      <c r="N38" s="62"/>
      <c r="O38" s="57"/>
      <c r="P38" s="46"/>
      <c r="Q38" s="5"/>
      <c r="S38" s="47"/>
      <c r="T38" s="62"/>
      <c r="U38" s="57"/>
      <c r="V38" s="46"/>
      <c r="W38" s="5"/>
    </row>
    <row r="39" spans="1:23" ht="16.5" thickTop="1" thickBot="1" x14ac:dyDescent="0.3">
      <c r="A39" s="47"/>
      <c r="B39" s="62"/>
      <c r="C39" s="57"/>
      <c r="D39" s="79"/>
      <c r="E39" s="82"/>
      <c r="G39" s="47"/>
      <c r="H39" s="62"/>
      <c r="I39" s="57"/>
      <c r="J39" s="46"/>
      <c r="K39" s="85"/>
      <c r="M39" s="47"/>
      <c r="N39" s="62"/>
      <c r="O39" s="57"/>
      <c r="P39" s="46"/>
      <c r="Q39" s="5"/>
      <c r="S39" s="47"/>
      <c r="T39" s="62"/>
      <c r="U39" s="57"/>
      <c r="V39" s="46"/>
      <c r="W39" s="5"/>
    </row>
    <row r="40" spans="1:23" ht="16.5" thickTop="1" thickBot="1" x14ac:dyDescent="0.3">
      <c r="A40" s="47"/>
      <c r="B40" s="62"/>
      <c r="C40" s="57"/>
      <c r="D40" s="79"/>
      <c r="E40" s="82"/>
      <c r="G40" s="47"/>
      <c r="H40" s="62"/>
      <c r="I40" s="57"/>
      <c r="J40" s="46"/>
      <c r="K40" s="85"/>
      <c r="M40" s="47"/>
      <c r="N40" s="62"/>
      <c r="O40" s="57"/>
      <c r="P40" s="46"/>
      <c r="Q40" s="5"/>
      <c r="S40" s="47"/>
      <c r="T40" s="62"/>
      <c r="U40" s="57"/>
      <c r="V40" s="46"/>
      <c r="W40" s="5"/>
    </row>
    <row r="41" spans="1:23" ht="16.5" thickTop="1" thickBot="1" x14ac:dyDescent="0.3">
      <c r="A41" s="47"/>
      <c r="B41" s="62"/>
      <c r="C41" s="57"/>
      <c r="D41" s="79"/>
      <c r="E41" s="82"/>
      <c r="G41" s="47"/>
      <c r="H41" s="62"/>
      <c r="I41" s="57"/>
      <c r="J41" s="46"/>
      <c r="K41" s="85"/>
      <c r="M41" s="47"/>
      <c r="N41" s="62"/>
      <c r="O41" s="57"/>
      <c r="P41" s="46"/>
      <c r="Q41" s="5"/>
      <c r="S41" s="47"/>
      <c r="T41" s="62"/>
      <c r="U41" s="57"/>
      <c r="V41" s="46"/>
      <c r="W41" s="5"/>
    </row>
    <row r="42" spans="1:23" ht="16.5" thickTop="1" thickBot="1" x14ac:dyDescent="0.3">
      <c r="A42" s="47"/>
      <c r="B42" s="62"/>
      <c r="C42" s="57"/>
      <c r="D42" s="79"/>
      <c r="E42" s="82"/>
      <c r="G42" s="47"/>
      <c r="H42" s="62"/>
      <c r="I42" s="57"/>
      <c r="J42" s="46"/>
      <c r="K42" s="85"/>
      <c r="M42" s="47"/>
      <c r="N42" s="62"/>
      <c r="O42" s="57"/>
      <c r="P42" s="46"/>
      <c r="Q42" s="5"/>
      <c r="S42" s="47"/>
      <c r="T42" s="62"/>
      <c r="U42" s="57"/>
      <c r="V42" s="46"/>
      <c r="W42" s="5"/>
    </row>
    <row r="43" spans="1:23" ht="16.5" thickTop="1" thickBot="1" x14ac:dyDescent="0.3">
      <c r="A43" s="47"/>
      <c r="B43" s="62"/>
      <c r="C43" s="57"/>
      <c r="D43" s="79"/>
      <c r="E43" s="82"/>
      <c r="G43" s="47"/>
      <c r="H43" s="62"/>
      <c r="I43" s="57"/>
      <c r="J43" s="46"/>
      <c r="K43" s="85"/>
      <c r="M43" s="47"/>
      <c r="N43" s="62"/>
      <c r="O43" s="57"/>
      <c r="P43" s="46"/>
      <c r="Q43" s="5"/>
      <c r="S43" s="47"/>
      <c r="T43" s="62"/>
      <c r="U43" s="57"/>
      <c r="V43" s="46"/>
      <c r="W43" s="5"/>
    </row>
    <row r="44" spans="1:23" ht="16.5" thickTop="1" thickBot="1" x14ac:dyDescent="0.3">
      <c r="A44" s="47"/>
      <c r="B44" s="62"/>
      <c r="C44" s="57"/>
      <c r="D44" s="79"/>
      <c r="E44" s="82"/>
      <c r="G44" s="47"/>
      <c r="H44" s="62"/>
      <c r="I44" s="57"/>
      <c r="J44" s="46"/>
      <c r="K44" s="85"/>
      <c r="M44" s="47"/>
      <c r="N44" s="62"/>
      <c r="O44" s="57"/>
      <c r="P44" s="46"/>
      <c r="Q44" s="5"/>
      <c r="S44" s="47"/>
      <c r="T44" s="62"/>
      <c r="U44" s="57"/>
      <c r="V44" s="46"/>
      <c r="W44" s="5"/>
    </row>
    <row r="45" spans="1:23" ht="16.5" thickTop="1" thickBot="1" x14ac:dyDescent="0.3">
      <c r="A45" s="47"/>
      <c r="B45" s="62"/>
      <c r="C45" s="57"/>
      <c r="D45" s="79"/>
      <c r="E45" s="82"/>
      <c r="G45" s="47"/>
      <c r="H45" s="62"/>
      <c r="I45" s="57"/>
      <c r="J45" s="46"/>
      <c r="K45" s="85"/>
      <c r="M45" s="47"/>
      <c r="N45" s="62"/>
      <c r="O45" s="57"/>
      <c r="P45" s="46"/>
      <c r="Q45" s="5"/>
      <c r="S45" s="47"/>
      <c r="T45" s="62"/>
      <c r="U45" s="57"/>
      <c r="V45" s="46"/>
      <c r="W45" s="5"/>
    </row>
    <row r="46" spans="1:23" ht="16.5" thickTop="1" thickBot="1" x14ac:dyDescent="0.3">
      <c r="A46" s="47"/>
      <c r="B46" s="62"/>
      <c r="C46" s="57"/>
      <c r="D46" s="79"/>
      <c r="E46" s="82"/>
      <c r="G46" s="47"/>
      <c r="H46" s="62"/>
      <c r="I46" s="57"/>
      <c r="J46" s="46"/>
      <c r="K46" s="85"/>
      <c r="M46" s="47"/>
      <c r="N46" s="62"/>
      <c r="O46" s="57"/>
      <c r="P46" s="46"/>
      <c r="Q46" s="5"/>
      <c r="S46" s="47"/>
      <c r="T46" s="62"/>
      <c r="U46" s="57"/>
      <c r="V46" s="46"/>
      <c r="W46" s="5"/>
    </row>
    <row r="47" spans="1:23" ht="16.5" thickTop="1" thickBot="1" x14ac:dyDescent="0.3">
      <c r="A47" s="47"/>
      <c r="B47" s="62"/>
      <c r="C47" s="57">
        <f>SUM(C32:C46)</f>
        <v>14</v>
      </c>
      <c r="D47" s="79"/>
      <c r="E47" s="82"/>
      <c r="G47" s="47"/>
      <c r="H47" s="62"/>
      <c r="I47" s="57">
        <f>SUM(I32:I46)</f>
        <v>0</v>
      </c>
      <c r="J47" s="46"/>
      <c r="K47" s="85"/>
      <c r="M47" s="47"/>
      <c r="N47" s="62"/>
      <c r="O47" s="57">
        <f>SUM(O32:O46)</f>
        <v>0</v>
      </c>
      <c r="P47" s="46"/>
      <c r="Q47" s="5"/>
      <c r="S47" s="47"/>
      <c r="T47" s="62"/>
      <c r="U47" s="57">
        <f>SUM(U32:U46)</f>
        <v>0</v>
      </c>
      <c r="V47" s="46"/>
      <c r="W47" s="5"/>
    </row>
    <row r="48" spans="1:23" ht="16.5" thickTop="1" thickBot="1" x14ac:dyDescent="0.3"/>
    <row r="49" spans="1:11" ht="22.5" thickTop="1" thickBot="1" x14ac:dyDescent="0.4">
      <c r="A49" s="129" t="s">
        <v>8</v>
      </c>
      <c r="B49" s="130"/>
      <c r="C49" s="128" t="s">
        <v>98</v>
      </c>
      <c r="D49" s="128"/>
      <c r="E49" s="128"/>
      <c r="G49" s="129" t="s">
        <v>8</v>
      </c>
      <c r="H49" s="130"/>
      <c r="I49" s="128" t="s">
        <v>99</v>
      </c>
      <c r="J49" s="128"/>
      <c r="K49" s="128"/>
    </row>
    <row r="50" spans="1:11" ht="22.5" thickTop="1" thickBot="1" x14ac:dyDescent="0.4">
      <c r="A50" s="115" t="s">
        <v>82</v>
      </c>
      <c r="B50" s="116"/>
      <c r="C50" s="118" t="s">
        <v>93</v>
      </c>
      <c r="D50" s="118"/>
      <c r="E50" s="118"/>
      <c r="G50" s="115" t="s">
        <v>82</v>
      </c>
      <c r="H50" s="116"/>
      <c r="I50" s="118">
        <v>3</v>
      </c>
      <c r="J50" s="118"/>
      <c r="K50" s="118"/>
    </row>
    <row r="51" spans="1:11" ht="22.5" thickTop="1" thickBot="1" x14ac:dyDescent="0.4">
      <c r="A51" s="115" t="s">
        <v>83</v>
      </c>
      <c r="B51" s="116"/>
      <c r="C51" s="121">
        <f>A53-C68</f>
        <v>3</v>
      </c>
      <c r="D51" s="93"/>
      <c r="E51" s="93"/>
      <c r="G51" s="115" t="s">
        <v>83</v>
      </c>
      <c r="H51" s="116"/>
      <c r="I51" s="121">
        <f>G53-I68</f>
        <v>3</v>
      </c>
      <c r="J51" s="93"/>
      <c r="K51" s="93"/>
    </row>
    <row r="52" spans="1:11" ht="16.5" thickTop="1" thickBot="1" x14ac:dyDescent="0.3">
      <c r="A52" s="48" t="s">
        <v>10</v>
      </c>
      <c r="B52" s="60" t="s">
        <v>80</v>
      </c>
      <c r="C52" s="48" t="s">
        <v>11</v>
      </c>
      <c r="D52" s="78" t="s">
        <v>12</v>
      </c>
      <c r="E52" s="78" t="s">
        <v>0</v>
      </c>
      <c r="G52" s="48" t="s">
        <v>10</v>
      </c>
      <c r="H52" s="60" t="s">
        <v>80</v>
      </c>
      <c r="I52" s="48" t="s">
        <v>11</v>
      </c>
      <c r="J52" s="48" t="s">
        <v>12</v>
      </c>
      <c r="K52" s="84" t="s">
        <v>0</v>
      </c>
    </row>
    <row r="53" spans="1:11" ht="16.5" thickTop="1" thickBot="1" x14ac:dyDescent="0.3">
      <c r="A53" s="45">
        <v>3</v>
      </c>
      <c r="B53" s="61"/>
      <c r="C53" s="5"/>
      <c r="D53" s="79"/>
      <c r="E53" s="81"/>
      <c r="G53" s="45">
        <v>3</v>
      </c>
      <c r="H53" s="61"/>
      <c r="I53" s="5"/>
      <c r="J53" s="46"/>
      <c r="K53" s="86"/>
    </row>
    <row r="54" spans="1:11" ht="16.5" thickTop="1" thickBot="1" x14ac:dyDescent="0.3">
      <c r="A54" s="47"/>
      <c r="B54" s="62"/>
      <c r="C54" s="57"/>
      <c r="D54" s="79"/>
      <c r="E54" s="82"/>
      <c r="G54" s="47"/>
      <c r="H54" s="62"/>
      <c r="I54" s="57"/>
      <c r="J54" s="46"/>
      <c r="K54" s="85"/>
    </row>
    <row r="55" spans="1:11" ht="16.5" thickTop="1" thickBot="1" x14ac:dyDescent="0.3">
      <c r="A55" s="47"/>
      <c r="B55" s="62"/>
      <c r="C55" s="57"/>
      <c r="D55" s="79"/>
      <c r="E55" s="82"/>
      <c r="G55" s="47"/>
      <c r="H55" s="62"/>
      <c r="I55" s="57"/>
      <c r="J55" s="46"/>
      <c r="K55" s="85"/>
    </row>
    <row r="56" spans="1:11" ht="16.5" thickTop="1" thickBot="1" x14ac:dyDescent="0.3">
      <c r="A56" s="47"/>
      <c r="B56" s="62"/>
      <c r="C56" s="57"/>
      <c r="D56" s="79"/>
      <c r="E56" s="82"/>
      <c r="G56" s="47"/>
      <c r="H56" s="62"/>
      <c r="I56" s="57"/>
      <c r="J56" s="46"/>
      <c r="K56" s="85"/>
    </row>
    <row r="57" spans="1:11" ht="16.5" thickTop="1" thickBot="1" x14ac:dyDescent="0.3">
      <c r="A57" s="47"/>
      <c r="B57" s="62"/>
      <c r="C57" s="57"/>
      <c r="D57" s="79"/>
      <c r="E57" s="82"/>
      <c r="G57" s="47"/>
      <c r="H57" s="62"/>
      <c r="I57" s="57"/>
      <c r="J57" s="46"/>
      <c r="K57" s="85"/>
    </row>
    <row r="58" spans="1:11" ht="16.5" thickTop="1" thickBot="1" x14ac:dyDescent="0.3">
      <c r="A58" s="47"/>
      <c r="B58" s="62"/>
      <c r="C58" s="57"/>
      <c r="D58" s="79"/>
      <c r="E58" s="82"/>
      <c r="G58" s="47"/>
      <c r="H58" s="62"/>
      <c r="I58" s="57"/>
      <c r="J58" s="46"/>
      <c r="K58" s="85"/>
    </row>
    <row r="59" spans="1:11" ht="16.5" thickTop="1" thickBot="1" x14ac:dyDescent="0.3">
      <c r="A59" s="47"/>
      <c r="B59" s="62"/>
      <c r="C59" s="57"/>
      <c r="D59" s="79"/>
      <c r="E59" s="82"/>
      <c r="G59" s="47"/>
      <c r="H59" s="62"/>
      <c r="I59" s="57"/>
      <c r="J59" s="46"/>
      <c r="K59" s="85"/>
    </row>
    <row r="60" spans="1:11" ht="16.5" thickTop="1" thickBot="1" x14ac:dyDescent="0.3">
      <c r="A60" s="47"/>
      <c r="B60" s="62"/>
      <c r="C60" s="57"/>
      <c r="D60" s="79"/>
      <c r="E60" s="82"/>
      <c r="G60" s="47"/>
      <c r="H60" s="62"/>
      <c r="I60" s="57"/>
      <c r="J60" s="46"/>
      <c r="K60" s="85"/>
    </row>
    <row r="61" spans="1:11" ht="16.5" thickTop="1" thickBot="1" x14ac:dyDescent="0.3">
      <c r="A61" s="47"/>
      <c r="B61" s="62"/>
      <c r="C61" s="57"/>
      <c r="D61" s="79"/>
      <c r="E61" s="82"/>
      <c r="G61" s="47"/>
      <c r="H61" s="62"/>
      <c r="I61" s="57"/>
      <c r="J61" s="46"/>
      <c r="K61" s="85"/>
    </row>
    <row r="62" spans="1:11" ht="16.5" thickTop="1" thickBot="1" x14ac:dyDescent="0.3">
      <c r="A62" s="47"/>
      <c r="B62" s="62"/>
      <c r="C62" s="57"/>
      <c r="D62" s="79"/>
      <c r="E62" s="82"/>
      <c r="G62" s="47"/>
      <c r="H62" s="62"/>
      <c r="I62" s="57"/>
      <c r="J62" s="46"/>
      <c r="K62" s="85"/>
    </row>
    <row r="63" spans="1:11" ht="16.5" thickTop="1" thickBot="1" x14ac:dyDescent="0.3">
      <c r="A63" s="47"/>
      <c r="B63" s="62"/>
      <c r="C63" s="57"/>
      <c r="D63" s="79"/>
      <c r="E63" s="82"/>
      <c r="G63" s="47"/>
      <c r="H63" s="62"/>
      <c r="I63" s="57"/>
      <c r="J63" s="46"/>
      <c r="K63" s="85"/>
    </row>
    <row r="64" spans="1:11" ht="16.5" thickTop="1" thickBot="1" x14ac:dyDescent="0.3">
      <c r="A64" s="47"/>
      <c r="B64" s="62"/>
      <c r="C64" s="57"/>
      <c r="D64" s="79"/>
      <c r="E64" s="82"/>
      <c r="G64" s="47"/>
      <c r="H64" s="62"/>
      <c r="I64" s="57"/>
      <c r="J64" s="46"/>
      <c r="K64" s="85"/>
    </row>
    <row r="65" spans="1:11" ht="16.5" thickTop="1" thickBot="1" x14ac:dyDescent="0.3">
      <c r="A65" s="47"/>
      <c r="B65" s="62"/>
      <c r="C65" s="57"/>
      <c r="D65" s="79"/>
      <c r="E65" s="82"/>
      <c r="G65" s="47"/>
      <c r="H65" s="62"/>
      <c r="I65" s="57"/>
      <c r="J65" s="46"/>
      <c r="K65" s="85"/>
    </row>
    <row r="66" spans="1:11" ht="16.5" thickTop="1" thickBot="1" x14ac:dyDescent="0.3">
      <c r="A66" s="47"/>
      <c r="B66" s="62"/>
      <c r="C66" s="57"/>
      <c r="D66" s="79"/>
      <c r="E66" s="82"/>
      <c r="G66" s="47"/>
      <c r="H66" s="62"/>
      <c r="I66" s="57"/>
      <c r="J66" s="46"/>
      <c r="K66" s="85"/>
    </row>
    <row r="67" spans="1:11" ht="16.5" thickTop="1" thickBot="1" x14ac:dyDescent="0.3">
      <c r="A67" s="47"/>
      <c r="B67" s="62"/>
      <c r="C67" s="57"/>
      <c r="D67" s="79"/>
      <c r="E67" s="82"/>
      <c r="G67" s="47"/>
      <c r="H67" s="62"/>
      <c r="I67" s="57"/>
      <c r="J67" s="46"/>
      <c r="K67" s="85"/>
    </row>
    <row r="68" spans="1:11" ht="16.5" thickTop="1" thickBot="1" x14ac:dyDescent="0.3">
      <c r="A68" s="47"/>
      <c r="B68" s="62"/>
      <c r="C68" s="57">
        <f>SUM(C53:C67)</f>
        <v>0</v>
      </c>
      <c r="D68" s="79"/>
      <c r="E68" s="82"/>
      <c r="G68" s="47"/>
      <c r="H68" s="62"/>
      <c r="I68" s="57">
        <f>SUM(I53:I67)</f>
        <v>0</v>
      </c>
      <c r="J68" s="46"/>
      <c r="K68" s="85"/>
    </row>
    <row r="69" spans="1:11" ht="15.75" thickTop="1" x14ac:dyDescent="0.25"/>
  </sheetData>
  <mergeCells count="60">
    <mergeCell ref="G49:H49"/>
    <mergeCell ref="I49:K49"/>
    <mergeCell ref="G50:H50"/>
    <mergeCell ref="I50:K50"/>
    <mergeCell ref="G51:H51"/>
    <mergeCell ref="I51:K51"/>
    <mergeCell ref="A49:B49"/>
    <mergeCell ref="C49:E49"/>
    <mergeCell ref="A50:B50"/>
    <mergeCell ref="C50:E50"/>
    <mergeCell ref="A51:B51"/>
    <mergeCell ref="C51:E51"/>
    <mergeCell ref="S28:T28"/>
    <mergeCell ref="U28:W28"/>
    <mergeCell ref="S29:T29"/>
    <mergeCell ref="U29:W29"/>
    <mergeCell ref="S30:T30"/>
    <mergeCell ref="U30:W30"/>
    <mergeCell ref="M28:N28"/>
    <mergeCell ref="O28:Q28"/>
    <mergeCell ref="M29:N29"/>
    <mergeCell ref="O29:Q29"/>
    <mergeCell ref="M30:N30"/>
    <mergeCell ref="O30:Q30"/>
    <mergeCell ref="G28:H28"/>
    <mergeCell ref="I28:K28"/>
    <mergeCell ref="G29:H29"/>
    <mergeCell ref="I29:K29"/>
    <mergeCell ref="G30:H30"/>
    <mergeCell ref="I30:K30"/>
    <mergeCell ref="A28:B28"/>
    <mergeCell ref="C28:E28"/>
    <mergeCell ref="A29:B29"/>
    <mergeCell ref="C29:E29"/>
    <mergeCell ref="A30:B30"/>
    <mergeCell ref="C30:E30"/>
    <mergeCell ref="A7:B7"/>
    <mergeCell ref="G9:H9"/>
    <mergeCell ref="G8:H8"/>
    <mergeCell ref="G7:H7"/>
    <mergeCell ref="M9:N9"/>
    <mergeCell ref="M8:N8"/>
    <mergeCell ref="M7:N7"/>
    <mergeCell ref="C9:E9"/>
    <mergeCell ref="I9:K9"/>
    <mergeCell ref="C7:E7"/>
    <mergeCell ref="I7:K7"/>
    <mergeCell ref="O9:Q9"/>
    <mergeCell ref="U9:W9"/>
    <mergeCell ref="A9:B9"/>
    <mergeCell ref="A8:B8"/>
    <mergeCell ref="S9:T9"/>
    <mergeCell ref="S8:T8"/>
    <mergeCell ref="O7:Q7"/>
    <mergeCell ref="U7:W7"/>
    <mergeCell ref="C8:E8"/>
    <mergeCell ref="I8:K8"/>
    <mergeCell ref="O8:Q8"/>
    <mergeCell ref="U8:W8"/>
    <mergeCell ref="S7:T7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="108" zoomScaleNormal="108" workbookViewId="0">
      <selection activeCell="C16" sqref="C16"/>
    </sheetView>
  </sheetViews>
  <sheetFormatPr defaultRowHeight="15" x14ac:dyDescent="0.25"/>
  <cols>
    <col min="1" max="1" width="11" bestFit="1" customWidth="1"/>
    <col min="3" max="3" width="10.28515625" bestFit="1" customWidth="1"/>
    <col min="5" max="5" width="4.7109375" customWidth="1"/>
    <col min="6" max="6" width="11" bestFit="1" customWidth="1"/>
    <col min="8" max="8" width="10.28515625" bestFit="1" customWidth="1"/>
    <col min="10" max="10" width="4.7109375" customWidth="1"/>
    <col min="11" max="11" width="11" bestFit="1" customWidth="1"/>
    <col min="13" max="13" width="10.28515625" bestFit="1" customWidth="1"/>
    <col min="15" max="15" width="4.7109375" customWidth="1"/>
    <col min="16" max="16" width="11" bestFit="1" customWidth="1"/>
    <col min="18" max="18" width="10.28515625" bestFit="1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s="11" customFormat="1" ht="22.5" thickTop="1" thickBot="1" x14ac:dyDescent="0.4">
      <c r="A6" s="9" t="s">
        <v>8</v>
      </c>
      <c r="B6" s="91" t="s">
        <v>70</v>
      </c>
      <c r="C6" s="91"/>
      <c r="D6" s="91"/>
      <c r="E6" s="10"/>
      <c r="F6" s="9" t="s">
        <v>8</v>
      </c>
      <c r="G6" s="91"/>
      <c r="H6" s="91"/>
      <c r="I6" s="91"/>
      <c r="J6" s="10"/>
      <c r="K6" s="9" t="s">
        <v>8</v>
      </c>
      <c r="L6" s="91"/>
      <c r="M6" s="91"/>
      <c r="N6" s="91"/>
      <c r="O6" s="10"/>
      <c r="P6" s="9" t="s">
        <v>8</v>
      </c>
      <c r="Q6" s="91"/>
      <c r="R6" s="91"/>
      <c r="S6" s="91"/>
    </row>
    <row r="7" spans="1:19" s="11" customFormat="1" ht="22.5" thickTop="1" thickBot="1" x14ac:dyDescent="0.4">
      <c r="A7" s="9" t="s">
        <v>9</v>
      </c>
      <c r="B7" s="91">
        <v>1</v>
      </c>
      <c r="C7" s="91"/>
      <c r="D7" s="91"/>
      <c r="E7" s="10"/>
      <c r="F7" s="9" t="s">
        <v>9</v>
      </c>
      <c r="G7" s="91"/>
      <c r="H7" s="91"/>
      <c r="I7" s="91"/>
      <c r="J7" s="10"/>
      <c r="K7" s="9" t="s">
        <v>9</v>
      </c>
      <c r="L7" s="91"/>
      <c r="M7" s="91"/>
      <c r="N7" s="91"/>
      <c r="O7" s="10"/>
      <c r="P7" s="9" t="s">
        <v>9</v>
      </c>
      <c r="Q7" s="91"/>
      <c r="R7" s="91"/>
      <c r="S7" s="91"/>
    </row>
    <row r="8" spans="1:19" s="11" customFormat="1" ht="22.5" thickTop="1" thickBot="1" x14ac:dyDescent="0.4">
      <c r="A8" s="9" t="s">
        <v>2</v>
      </c>
      <c r="B8" s="92">
        <f>A10-B25</f>
        <v>260</v>
      </c>
      <c r="C8" s="91"/>
      <c r="D8" s="91"/>
      <c r="E8" s="10"/>
      <c r="F8" s="9" t="s">
        <v>2</v>
      </c>
      <c r="G8" s="92"/>
      <c r="H8" s="91"/>
      <c r="I8" s="91"/>
      <c r="J8" s="10"/>
      <c r="K8" s="9" t="s">
        <v>2</v>
      </c>
      <c r="L8" s="92">
        <f>K10-L25</f>
        <v>0</v>
      </c>
      <c r="M8" s="91"/>
      <c r="N8" s="91"/>
      <c r="O8" s="10"/>
      <c r="P8" s="9" t="s">
        <v>2</v>
      </c>
      <c r="Q8" s="92">
        <f>P10-Q25</f>
        <v>0</v>
      </c>
      <c r="R8" s="91"/>
      <c r="S8" s="91"/>
    </row>
    <row r="9" spans="1:19" s="11" customFormat="1" ht="16.5" thickTop="1" thickBot="1" x14ac:dyDescent="0.3">
      <c r="A9" s="12" t="s">
        <v>10</v>
      </c>
      <c r="B9" s="12" t="s">
        <v>11</v>
      </c>
      <c r="C9" s="12" t="s">
        <v>12</v>
      </c>
      <c r="D9" s="12" t="s">
        <v>0</v>
      </c>
      <c r="E9" s="10"/>
      <c r="F9" s="13" t="s">
        <v>10</v>
      </c>
      <c r="G9" s="12" t="s">
        <v>11</v>
      </c>
      <c r="H9" s="12" t="s">
        <v>12</v>
      </c>
      <c r="I9" s="12" t="s">
        <v>0</v>
      </c>
      <c r="J9" s="10"/>
      <c r="K9" s="13" t="s">
        <v>10</v>
      </c>
      <c r="L9" s="12" t="s">
        <v>11</v>
      </c>
      <c r="M9" s="12" t="s">
        <v>12</v>
      </c>
      <c r="N9" s="12" t="s">
        <v>0</v>
      </c>
      <c r="O9" s="10"/>
      <c r="P9" s="13" t="s">
        <v>10</v>
      </c>
      <c r="Q9" s="12" t="s">
        <v>11</v>
      </c>
      <c r="R9" s="12" t="s">
        <v>12</v>
      </c>
      <c r="S9" s="12" t="s">
        <v>0</v>
      </c>
    </row>
    <row r="10" spans="1:19" s="11" customFormat="1" ht="16.5" thickTop="1" thickBot="1" x14ac:dyDescent="0.3">
      <c r="A10" s="42">
        <v>300</v>
      </c>
      <c r="B10" s="37">
        <v>20</v>
      </c>
      <c r="C10" s="35" t="s">
        <v>71</v>
      </c>
      <c r="D10" s="43">
        <v>44740</v>
      </c>
      <c r="E10" s="10"/>
      <c r="F10" s="38"/>
      <c r="G10" s="39"/>
      <c r="H10" s="39"/>
      <c r="I10" s="39"/>
      <c r="J10" s="10"/>
      <c r="K10" s="34"/>
      <c r="L10" s="35"/>
      <c r="M10" s="35"/>
      <c r="N10" s="35"/>
      <c r="O10" s="10"/>
      <c r="P10" s="34"/>
      <c r="Q10" s="35"/>
      <c r="R10" s="35"/>
      <c r="S10" s="35"/>
    </row>
    <row r="11" spans="1:19" s="11" customFormat="1" ht="16.5" thickTop="1" thickBot="1" x14ac:dyDescent="0.3">
      <c r="A11" s="44"/>
      <c r="B11" s="37">
        <v>20</v>
      </c>
      <c r="C11" s="35" t="s">
        <v>71</v>
      </c>
      <c r="D11" s="43">
        <v>44716</v>
      </c>
      <c r="E11" s="10"/>
      <c r="F11" s="40"/>
      <c r="G11" s="39"/>
      <c r="H11" s="39"/>
      <c r="I11" s="39"/>
      <c r="J11" s="10"/>
      <c r="K11" s="36"/>
      <c r="L11" s="35"/>
      <c r="M11" s="35"/>
      <c r="N11" s="35"/>
      <c r="O11" s="10"/>
      <c r="P11" s="36"/>
      <c r="Q11" s="35"/>
      <c r="R11" s="35"/>
      <c r="S11" s="35"/>
    </row>
    <row r="12" spans="1:19" s="11" customFormat="1" ht="16.5" thickTop="1" thickBot="1" x14ac:dyDescent="0.3">
      <c r="A12" s="44"/>
      <c r="B12" s="37"/>
      <c r="C12" s="35"/>
      <c r="D12" s="43"/>
      <c r="E12" s="10"/>
      <c r="F12" s="40"/>
      <c r="G12" s="39"/>
      <c r="H12" s="39"/>
      <c r="I12" s="39"/>
      <c r="J12" s="10"/>
      <c r="K12" s="36"/>
      <c r="L12" s="35"/>
      <c r="M12" s="35"/>
      <c r="N12" s="35"/>
      <c r="O12" s="10"/>
      <c r="P12" s="36"/>
      <c r="Q12" s="35"/>
      <c r="R12" s="35"/>
      <c r="S12" s="35"/>
    </row>
    <row r="13" spans="1:19" s="11" customFormat="1" ht="16.5" thickTop="1" thickBot="1" x14ac:dyDescent="0.3">
      <c r="A13" s="44"/>
      <c r="B13" s="37"/>
      <c r="C13" s="35"/>
      <c r="D13" s="35"/>
      <c r="E13" s="10"/>
      <c r="F13" s="40"/>
      <c r="G13" s="39"/>
      <c r="H13" s="39"/>
      <c r="I13" s="39"/>
      <c r="J13" s="10"/>
      <c r="K13" s="36"/>
      <c r="L13" s="35"/>
      <c r="M13" s="35"/>
      <c r="N13" s="35"/>
      <c r="O13" s="10"/>
      <c r="P13" s="36"/>
      <c r="Q13" s="35"/>
      <c r="R13" s="35"/>
      <c r="S13" s="35"/>
    </row>
    <row r="14" spans="1:19" s="11" customFormat="1" ht="16.5" thickTop="1" thickBot="1" x14ac:dyDescent="0.3">
      <c r="A14" s="44"/>
      <c r="B14" s="37"/>
      <c r="C14" s="35"/>
      <c r="D14" s="35"/>
      <c r="E14" s="10"/>
      <c r="F14" s="40"/>
      <c r="G14" s="39"/>
      <c r="H14" s="39"/>
      <c r="I14" s="39"/>
      <c r="J14" s="10"/>
      <c r="K14" s="36"/>
      <c r="L14" s="35"/>
      <c r="M14" s="35"/>
      <c r="N14" s="35"/>
      <c r="O14" s="10"/>
      <c r="P14" s="36"/>
      <c r="Q14" s="35"/>
      <c r="R14" s="35"/>
      <c r="S14" s="35"/>
    </row>
    <row r="15" spans="1:19" s="11" customFormat="1" ht="16.5" thickTop="1" thickBot="1" x14ac:dyDescent="0.3">
      <c r="A15" s="44"/>
      <c r="B15" s="37"/>
      <c r="C15" s="35"/>
      <c r="D15" s="35"/>
      <c r="E15" s="10"/>
      <c r="F15" s="40"/>
      <c r="G15" s="39"/>
      <c r="H15" s="39"/>
      <c r="I15" s="39"/>
      <c r="J15" s="10"/>
      <c r="K15" s="36"/>
      <c r="L15" s="35"/>
      <c r="M15" s="35"/>
      <c r="N15" s="35"/>
      <c r="O15" s="10"/>
      <c r="P15" s="36"/>
      <c r="Q15" s="35"/>
      <c r="R15" s="35"/>
      <c r="S15" s="35"/>
    </row>
    <row r="16" spans="1:19" s="11" customFormat="1" ht="16.5" thickTop="1" thickBot="1" x14ac:dyDescent="0.3">
      <c r="A16" s="44"/>
      <c r="B16" s="37"/>
      <c r="C16" s="35"/>
      <c r="D16" s="35"/>
      <c r="E16" s="10"/>
      <c r="F16" s="40"/>
      <c r="G16" s="39"/>
      <c r="H16" s="39"/>
      <c r="I16" s="39"/>
      <c r="J16" s="10"/>
      <c r="K16" s="36"/>
      <c r="L16" s="35"/>
      <c r="M16" s="35"/>
      <c r="N16" s="35"/>
      <c r="O16" s="10"/>
      <c r="P16" s="36"/>
      <c r="Q16" s="35"/>
      <c r="R16" s="35"/>
      <c r="S16" s="35"/>
    </row>
    <row r="17" spans="1:19" s="11" customFormat="1" ht="16.5" thickTop="1" thickBot="1" x14ac:dyDescent="0.3">
      <c r="A17" s="44"/>
      <c r="B17" s="37"/>
      <c r="C17" s="35"/>
      <c r="D17" s="35"/>
      <c r="E17" s="10"/>
      <c r="F17" s="40"/>
      <c r="G17" s="39"/>
      <c r="H17" s="39"/>
      <c r="I17" s="39"/>
      <c r="J17" s="10"/>
      <c r="K17" s="36"/>
      <c r="L17" s="35"/>
      <c r="M17" s="35"/>
      <c r="N17" s="35"/>
      <c r="O17" s="10"/>
      <c r="P17" s="36"/>
      <c r="Q17" s="35"/>
      <c r="R17" s="35"/>
      <c r="S17" s="35"/>
    </row>
    <row r="18" spans="1:19" s="11" customFormat="1" ht="16.5" thickTop="1" thickBot="1" x14ac:dyDescent="0.3">
      <c r="A18" s="44"/>
      <c r="B18" s="37"/>
      <c r="C18" s="35"/>
      <c r="D18" s="35"/>
      <c r="E18" s="10"/>
      <c r="F18" s="40"/>
      <c r="G18" s="39"/>
      <c r="H18" s="39"/>
      <c r="I18" s="39"/>
      <c r="J18" s="10"/>
      <c r="K18" s="36"/>
      <c r="L18" s="35"/>
      <c r="M18" s="35"/>
      <c r="N18" s="35"/>
      <c r="O18" s="10"/>
      <c r="P18" s="36"/>
      <c r="Q18" s="35"/>
      <c r="R18" s="35"/>
      <c r="S18" s="35"/>
    </row>
    <row r="19" spans="1:19" s="11" customFormat="1" ht="16.5" thickTop="1" thickBot="1" x14ac:dyDescent="0.3">
      <c r="A19" s="44"/>
      <c r="B19" s="37"/>
      <c r="C19" s="35"/>
      <c r="D19" s="35"/>
      <c r="E19" s="10"/>
      <c r="F19" s="40"/>
      <c r="G19" s="39"/>
      <c r="H19" s="39"/>
      <c r="I19" s="39"/>
      <c r="J19" s="10"/>
      <c r="K19" s="36"/>
      <c r="L19" s="35"/>
      <c r="M19" s="35"/>
      <c r="N19" s="35"/>
      <c r="O19" s="10"/>
      <c r="P19" s="36"/>
      <c r="Q19" s="35"/>
      <c r="R19" s="35"/>
      <c r="S19" s="35"/>
    </row>
    <row r="20" spans="1:19" s="11" customFormat="1" ht="16.5" thickTop="1" thickBot="1" x14ac:dyDescent="0.3">
      <c r="A20" s="44"/>
      <c r="B20" s="37"/>
      <c r="C20" s="35"/>
      <c r="D20" s="35"/>
      <c r="E20" s="10"/>
      <c r="F20" s="40"/>
      <c r="G20" s="39"/>
      <c r="H20" s="39"/>
      <c r="I20" s="39"/>
      <c r="J20" s="10"/>
      <c r="K20" s="36"/>
      <c r="L20" s="35"/>
      <c r="M20" s="35"/>
      <c r="N20" s="35"/>
      <c r="O20" s="10"/>
      <c r="P20" s="36"/>
      <c r="Q20" s="35"/>
      <c r="R20" s="35"/>
      <c r="S20" s="35"/>
    </row>
    <row r="21" spans="1:19" s="11" customFormat="1" ht="16.5" thickTop="1" thickBot="1" x14ac:dyDescent="0.3">
      <c r="A21" s="44"/>
      <c r="B21" s="37"/>
      <c r="C21" s="35"/>
      <c r="D21" s="35"/>
      <c r="E21" s="10"/>
      <c r="F21" s="40"/>
      <c r="G21" s="39"/>
      <c r="H21" s="39"/>
      <c r="I21" s="39"/>
      <c r="J21" s="10"/>
      <c r="K21" s="36"/>
      <c r="L21" s="35"/>
      <c r="M21" s="35"/>
      <c r="N21" s="35"/>
      <c r="O21" s="10"/>
      <c r="P21" s="36"/>
      <c r="Q21" s="35"/>
      <c r="R21" s="35"/>
      <c r="S21" s="35"/>
    </row>
    <row r="22" spans="1:19" s="11" customFormat="1" ht="16.5" thickTop="1" thickBot="1" x14ac:dyDescent="0.3">
      <c r="A22" s="44"/>
      <c r="B22" s="37"/>
      <c r="C22" s="35"/>
      <c r="D22" s="35"/>
      <c r="E22" s="10"/>
      <c r="F22" s="40"/>
      <c r="G22" s="39"/>
      <c r="H22" s="39"/>
      <c r="I22" s="39"/>
      <c r="J22" s="10"/>
      <c r="K22" s="36"/>
      <c r="L22" s="35"/>
      <c r="M22" s="35"/>
      <c r="N22" s="35"/>
      <c r="O22" s="10"/>
      <c r="P22" s="36"/>
      <c r="Q22" s="35"/>
      <c r="R22" s="35"/>
      <c r="S22" s="35"/>
    </row>
    <row r="23" spans="1:19" s="11" customFormat="1" ht="16.5" thickTop="1" thickBot="1" x14ac:dyDescent="0.3">
      <c r="A23" s="44"/>
      <c r="B23" s="37"/>
      <c r="C23" s="35"/>
      <c r="D23" s="35"/>
      <c r="E23" s="10"/>
      <c r="F23" s="40"/>
      <c r="G23" s="39"/>
      <c r="H23" s="39"/>
      <c r="I23" s="39"/>
      <c r="J23" s="10"/>
      <c r="K23" s="36"/>
      <c r="L23" s="35"/>
      <c r="M23" s="35"/>
      <c r="N23" s="35"/>
      <c r="O23" s="10"/>
      <c r="P23" s="36"/>
      <c r="Q23" s="35"/>
      <c r="R23" s="35"/>
      <c r="S23" s="35"/>
    </row>
    <row r="24" spans="1:19" s="11" customFormat="1" ht="16.5" thickTop="1" thickBot="1" x14ac:dyDescent="0.3">
      <c r="A24" s="44"/>
      <c r="B24" s="37"/>
      <c r="C24" s="35"/>
      <c r="D24" s="35"/>
      <c r="E24" s="10"/>
      <c r="F24" s="40"/>
      <c r="G24" s="39"/>
      <c r="H24" s="39"/>
      <c r="I24" s="39"/>
      <c r="J24" s="10"/>
      <c r="K24" s="36"/>
      <c r="L24" s="35"/>
      <c r="M24" s="35"/>
      <c r="N24" s="35"/>
      <c r="O24" s="10"/>
      <c r="P24" s="36"/>
      <c r="Q24" s="35"/>
      <c r="R24" s="35"/>
      <c r="S24" s="35"/>
    </row>
    <row r="25" spans="1:19" s="11" customFormat="1" ht="16.5" thickTop="1" thickBot="1" x14ac:dyDescent="0.3">
      <c r="A25" s="44"/>
      <c r="B25" s="37">
        <f>SUM(B10:B24)</f>
        <v>40</v>
      </c>
      <c r="C25" s="35"/>
      <c r="D25" s="35"/>
      <c r="E25" s="10"/>
      <c r="F25" s="40"/>
      <c r="G25" s="41">
        <f>SUM(G10:G24)</f>
        <v>0</v>
      </c>
      <c r="H25" s="39"/>
      <c r="I25" s="39"/>
      <c r="J25" s="10"/>
      <c r="K25" s="36"/>
      <c r="L25" s="37">
        <f>SUM(L10:L24)</f>
        <v>0</v>
      </c>
      <c r="M25" s="35"/>
      <c r="N25" s="35"/>
      <c r="O25" s="10"/>
      <c r="P25" s="36"/>
      <c r="Q25" s="37">
        <f>SUM(Q10:Q24)</f>
        <v>0</v>
      </c>
      <c r="R25" s="35"/>
      <c r="S25" s="35"/>
    </row>
    <row r="26" spans="1:19" ht="15.75" thickTop="1" x14ac:dyDescent="0.25"/>
  </sheetData>
  <mergeCells count="12">
    <mergeCell ref="L6:N6"/>
    <mergeCell ref="L7:N7"/>
    <mergeCell ref="L8:N8"/>
    <mergeCell ref="Q6:S6"/>
    <mergeCell ref="Q7:S7"/>
    <mergeCell ref="Q8:S8"/>
    <mergeCell ref="B6:D6"/>
    <mergeCell ref="B7:D7"/>
    <mergeCell ref="B8:D8"/>
    <mergeCell ref="G6:I6"/>
    <mergeCell ref="G7:I7"/>
    <mergeCell ref="G8:I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="108" zoomScaleNormal="108" workbookViewId="0">
      <selection activeCell="P7" sqref="P7"/>
    </sheetView>
  </sheetViews>
  <sheetFormatPr defaultRowHeight="15" x14ac:dyDescent="0.25"/>
  <cols>
    <col min="1" max="1" width="12" style="2" customWidth="1"/>
    <col min="5" max="5" width="4.7109375" customWidth="1"/>
    <col min="6" max="6" width="12" customWidth="1"/>
    <col min="10" max="10" width="4.7109375" customWidth="1"/>
    <col min="11" max="11" width="12" customWidth="1"/>
    <col min="15" max="15" width="4.7109375" customWidth="1"/>
    <col min="16" max="16" width="12" customWidth="1"/>
  </cols>
  <sheetData>
    <row r="1" spans="1:19" ht="32.25" thickBot="1" x14ac:dyDescent="0.55000000000000004">
      <c r="A1" s="95" t="s">
        <v>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22.5" thickTop="1" thickBot="1" x14ac:dyDescent="0.4">
      <c r="A2" s="3" t="s">
        <v>0</v>
      </c>
      <c r="B2" s="93">
        <v>327</v>
      </c>
      <c r="C2" s="93"/>
      <c r="D2" s="93"/>
      <c r="E2" s="1"/>
      <c r="F2" s="3" t="s">
        <v>0</v>
      </c>
      <c r="G2" s="93">
        <v>440</v>
      </c>
      <c r="H2" s="93"/>
      <c r="I2" s="93"/>
      <c r="J2" s="1"/>
      <c r="K2" s="3" t="s">
        <v>0</v>
      </c>
      <c r="L2" s="93">
        <v>438</v>
      </c>
      <c r="M2" s="93"/>
      <c r="N2" s="93"/>
      <c r="O2" s="1"/>
      <c r="P2" s="3" t="s">
        <v>0</v>
      </c>
      <c r="Q2" s="93">
        <v>443</v>
      </c>
      <c r="R2" s="93"/>
      <c r="S2" s="93"/>
    </row>
    <row r="3" spans="1:19" ht="22.5" thickTop="1" thickBot="1" x14ac:dyDescent="0.4">
      <c r="A3" s="3" t="s">
        <v>1</v>
      </c>
      <c r="B3" s="93" t="s">
        <v>4</v>
      </c>
      <c r="C3" s="93"/>
      <c r="D3" s="93"/>
      <c r="E3" s="1"/>
      <c r="F3" s="3" t="s">
        <v>1</v>
      </c>
      <c r="G3" s="93" t="s">
        <v>6</v>
      </c>
      <c r="H3" s="93"/>
      <c r="I3" s="93"/>
      <c r="J3" s="1"/>
      <c r="K3" s="3" t="s">
        <v>1</v>
      </c>
      <c r="L3" s="93" t="s">
        <v>78</v>
      </c>
      <c r="M3" s="93"/>
      <c r="N3" s="93"/>
      <c r="O3" s="1"/>
      <c r="P3" s="3" t="s">
        <v>1</v>
      </c>
      <c r="Q3" s="93" t="s">
        <v>167</v>
      </c>
      <c r="R3" s="93"/>
      <c r="S3" s="93"/>
    </row>
    <row r="4" spans="1:19" ht="22.5" thickTop="1" thickBot="1" x14ac:dyDescent="0.4">
      <c r="A4" s="15" t="s">
        <v>2</v>
      </c>
      <c r="B4" s="94" t="s">
        <v>5</v>
      </c>
      <c r="C4" s="94"/>
      <c r="D4" s="94"/>
      <c r="E4" s="1"/>
      <c r="F4" s="15" t="s">
        <v>2</v>
      </c>
      <c r="G4" s="94" t="s">
        <v>7</v>
      </c>
      <c r="H4" s="94"/>
      <c r="I4" s="94"/>
      <c r="J4" s="1"/>
      <c r="K4" s="3" t="s">
        <v>2</v>
      </c>
      <c r="L4" s="93" t="s">
        <v>7</v>
      </c>
      <c r="M4" s="93"/>
      <c r="N4" s="93"/>
      <c r="O4" s="1"/>
      <c r="P4" s="15" t="s">
        <v>2</v>
      </c>
      <c r="Q4" s="93" t="s">
        <v>14</v>
      </c>
      <c r="R4" s="93"/>
      <c r="S4" s="93"/>
    </row>
    <row r="5" spans="1:19" ht="15.75" thickTop="1" x14ac:dyDescent="0.25">
      <c r="A5" s="28">
        <v>1</v>
      </c>
      <c r="B5" s="97" t="s">
        <v>46</v>
      </c>
      <c r="C5" s="97"/>
      <c r="D5" s="97"/>
      <c r="E5" s="1"/>
      <c r="F5" s="30">
        <v>1</v>
      </c>
      <c r="G5" s="97" t="s">
        <v>51</v>
      </c>
      <c r="H5" s="97"/>
      <c r="I5" s="97"/>
      <c r="J5" s="1"/>
      <c r="K5" s="30">
        <v>1</v>
      </c>
      <c r="L5" s="97" t="s">
        <v>56</v>
      </c>
      <c r="M5" s="97"/>
      <c r="N5" s="97"/>
      <c r="O5" s="1"/>
      <c r="P5" s="30">
        <v>1</v>
      </c>
      <c r="Q5" s="98" t="s">
        <v>168</v>
      </c>
      <c r="R5" s="98"/>
      <c r="S5" s="98"/>
    </row>
    <row r="6" spans="1:19" x14ac:dyDescent="0.25">
      <c r="A6" s="28">
        <v>1</v>
      </c>
      <c r="B6" s="97" t="s">
        <v>47</v>
      </c>
      <c r="C6" s="97"/>
      <c r="D6" s="97"/>
      <c r="E6" s="1"/>
      <c r="F6" s="30">
        <v>1</v>
      </c>
      <c r="G6" s="97" t="s">
        <v>52</v>
      </c>
      <c r="H6" s="97"/>
      <c r="I6" s="97"/>
      <c r="J6" s="1"/>
      <c r="K6" s="30">
        <v>1</v>
      </c>
      <c r="L6" s="97" t="s">
        <v>51</v>
      </c>
      <c r="M6" s="97"/>
      <c r="N6" s="97"/>
      <c r="O6" s="1"/>
      <c r="P6" s="30"/>
      <c r="Q6" s="97"/>
      <c r="R6" s="97"/>
      <c r="S6" s="97"/>
    </row>
    <row r="7" spans="1:19" x14ac:dyDescent="0.25">
      <c r="A7" s="28">
        <v>1</v>
      </c>
      <c r="B7" s="97" t="s">
        <v>48</v>
      </c>
      <c r="C7" s="97"/>
      <c r="D7" s="97"/>
      <c r="E7" s="1"/>
      <c r="F7" s="30">
        <v>1</v>
      </c>
      <c r="G7" s="97" t="s">
        <v>47</v>
      </c>
      <c r="H7" s="97"/>
      <c r="I7" s="97"/>
      <c r="J7" s="1"/>
      <c r="K7" s="30">
        <v>1</v>
      </c>
      <c r="L7" s="97" t="s">
        <v>59</v>
      </c>
      <c r="M7" s="97"/>
      <c r="N7" s="97"/>
      <c r="O7" s="1"/>
      <c r="P7" s="30"/>
      <c r="Q7" s="97"/>
      <c r="R7" s="97"/>
      <c r="S7" s="97"/>
    </row>
    <row r="8" spans="1:19" x14ac:dyDescent="0.25">
      <c r="A8" s="28">
        <v>1</v>
      </c>
      <c r="B8" s="97" t="s">
        <v>49</v>
      </c>
      <c r="C8" s="97"/>
      <c r="D8" s="97"/>
      <c r="E8" s="1"/>
      <c r="F8" s="31">
        <v>1</v>
      </c>
      <c r="G8" s="98" t="s">
        <v>53</v>
      </c>
      <c r="H8" s="98"/>
      <c r="I8" s="98"/>
      <c r="J8" s="23"/>
      <c r="K8" s="31">
        <v>1</v>
      </c>
      <c r="L8" s="98" t="s">
        <v>58</v>
      </c>
      <c r="M8" s="98"/>
      <c r="N8" s="98"/>
      <c r="O8" s="1"/>
      <c r="P8" s="31"/>
      <c r="Q8" s="97"/>
      <c r="R8" s="97"/>
      <c r="S8" s="97"/>
    </row>
    <row r="9" spans="1:19" x14ac:dyDescent="0.25">
      <c r="A9" s="28">
        <v>1</v>
      </c>
      <c r="B9" s="97" t="s">
        <v>50</v>
      </c>
      <c r="C9" s="97"/>
      <c r="D9" s="97"/>
      <c r="E9" s="1"/>
      <c r="F9" s="30">
        <v>1</v>
      </c>
      <c r="G9" s="97" t="s">
        <v>54</v>
      </c>
      <c r="H9" s="97"/>
      <c r="I9" s="97"/>
      <c r="J9" s="1"/>
      <c r="K9" s="30">
        <v>1</v>
      </c>
      <c r="L9" s="97" t="s">
        <v>54</v>
      </c>
      <c r="M9" s="97"/>
      <c r="N9" s="97"/>
      <c r="O9" s="1"/>
      <c r="P9" s="30"/>
      <c r="Q9" s="97"/>
      <c r="R9" s="97"/>
      <c r="S9" s="97"/>
    </row>
    <row r="10" spans="1:19" x14ac:dyDescent="0.25">
      <c r="A10" s="28"/>
      <c r="B10" s="97"/>
      <c r="C10" s="97"/>
      <c r="D10" s="97"/>
      <c r="E10" s="1"/>
      <c r="F10" s="30"/>
      <c r="G10" s="97"/>
      <c r="H10" s="97"/>
      <c r="I10" s="97"/>
      <c r="J10" s="1"/>
      <c r="K10" s="99" t="s">
        <v>57</v>
      </c>
      <c r="L10" s="99"/>
      <c r="M10" s="99"/>
      <c r="N10" s="99"/>
      <c r="O10" s="1"/>
      <c r="P10" s="30"/>
      <c r="Q10" s="97"/>
      <c r="R10" s="97"/>
      <c r="S10" s="97"/>
    </row>
    <row r="11" spans="1:19" x14ac:dyDescent="0.25">
      <c r="A11" s="28"/>
      <c r="B11" s="97"/>
      <c r="C11" s="97"/>
      <c r="D11" s="97"/>
      <c r="E11" s="1"/>
      <c r="F11" s="99" t="s">
        <v>55</v>
      </c>
      <c r="G11" s="99"/>
      <c r="H11" s="99"/>
      <c r="I11" s="99"/>
      <c r="J11" s="1"/>
      <c r="K11" s="99"/>
      <c r="L11" s="99"/>
      <c r="M11" s="99"/>
      <c r="N11" s="99"/>
      <c r="O11" s="1"/>
      <c r="P11" s="30"/>
      <c r="Q11" s="97"/>
      <c r="R11" s="97"/>
      <c r="S11" s="97"/>
    </row>
    <row r="12" spans="1:19" x14ac:dyDescent="0.25">
      <c r="A12" s="28"/>
      <c r="B12" s="97"/>
      <c r="C12" s="97"/>
      <c r="D12" s="97"/>
      <c r="E12" s="1"/>
      <c r="F12" s="30"/>
      <c r="G12" s="97"/>
      <c r="H12" s="97"/>
      <c r="I12" s="97"/>
      <c r="J12" s="1"/>
      <c r="K12" s="30"/>
      <c r="L12" s="97"/>
      <c r="M12" s="97"/>
      <c r="N12" s="97"/>
      <c r="O12" s="1"/>
      <c r="P12" s="30"/>
      <c r="Q12" s="97"/>
      <c r="R12" s="97"/>
      <c r="S12" s="97"/>
    </row>
    <row r="13" spans="1:19" x14ac:dyDescent="0.25">
      <c r="A13" s="28"/>
      <c r="B13" s="97"/>
      <c r="C13" s="97"/>
      <c r="D13" s="97"/>
      <c r="E13" s="1"/>
      <c r="F13" s="30"/>
      <c r="G13" s="97"/>
      <c r="H13" s="97"/>
      <c r="I13" s="97"/>
      <c r="J13" s="1"/>
      <c r="K13" s="30"/>
      <c r="L13" s="97"/>
      <c r="M13" s="97"/>
      <c r="N13" s="97"/>
      <c r="O13" s="1"/>
      <c r="P13" s="30"/>
      <c r="Q13" s="97"/>
      <c r="R13" s="97"/>
      <c r="S13" s="97"/>
    </row>
    <row r="14" spans="1:19" x14ac:dyDescent="0.25">
      <c r="A14" s="28"/>
      <c r="B14" s="29"/>
      <c r="C14" s="29"/>
      <c r="D14" s="29"/>
      <c r="E14" s="1"/>
      <c r="F14" s="29"/>
      <c r="G14" s="29"/>
      <c r="H14" s="29"/>
      <c r="I14" s="29"/>
      <c r="J14" s="1"/>
      <c r="K14" s="29"/>
      <c r="L14" s="29"/>
      <c r="M14" s="29"/>
      <c r="N14" s="29"/>
      <c r="O14" s="1"/>
      <c r="P14" s="29"/>
      <c r="Q14" s="29"/>
      <c r="R14" s="29"/>
      <c r="S14" s="29"/>
    </row>
    <row r="15" spans="1:19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</sheetData>
  <mergeCells count="49">
    <mergeCell ref="Q13:S13"/>
    <mergeCell ref="K10:N10"/>
    <mergeCell ref="Q11:S11"/>
    <mergeCell ref="L12:N12"/>
    <mergeCell ref="L13:N13"/>
    <mergeCell ref="Q10:S10"/>
    <mergeCell ref="Q12:S12"/>
    <mergeCell ref="Q5:S5"/>
    <mergeCell ref="Q6:S6"/>
    <mergeCell ref="Q7:S7"/>
    <mergeCell ref="Q8:S8"/>
    <mergeCell ref="Q9:S9"/>
    <mergeCell ref="L6:N6"/>
    <mergeCell ref="L7:N7"/>
    <mergeCell ref="L8:N8"/>
    <mergeCell ref="L9:N9"/>
    <mergeCell ref="K11:N11"/>
    <mergeCell ref="G8:I8"/>
    <mergeCell ref="G9:I9"/>
    <mergeCell ref="G10:I10"/>
    <mergeCell ref="G12:I12"/>
    <mergeCell ref="G13:I13"/>
    <mergeCell ref="F11:I11"/>
    <mergeCell ref="B8:D8"/>
    <mergeCell ref="B9:D9"/>
    <mergeCell ref="B10:D10"/>
    <mergeCell ref="B11:D11"/>
    <mergeCell ref="B12:D12"/>
    <mergeCell ref="B13:D13"/>
    <mergeCell ref="Q2:S2"/>
    <mergeCell ref="Q3:S3"/>
    <mergeCell ref="Q4:S4"/>
    <mergeCell ref="B5:D5"/>
    <mergeCell ref="B6:D6"/>
    <mergeCell ref="B7:D7"/>
    <mergeCell ref="G5:I5"/>
    <mergeCell ref="G6:I6"/>
    <mergeCell ref="G7:I7"/>
    <mergeCell ref="L5:N5"/>
    <mergeCell ref="G2:I2"/>
    <mergeCell ref="G3:I3"/>
    <mergeCell ref="G4:I4"/>
    <mergeCell ref="L2:N2"/>
    <mergeCell ref="L3:N3"/>
    <mergeCell ref="L4:N4"/>
    <mergeCell ref="B2:D2"/>
    <mergeCell ref="B3:D3"/>
    <mergeCell ref="B4:D4"/>
    <mergeCell ref="A1:S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2"/>
  <sheetViews>
    <sheetView zoomScale="108" zoomScaleNormal="108" workbookViewId="0">
      <selection activeCell="F4" sqref="F4"/>
    </sheetView>
  </sheetViews>
  <sheetFormatPr defaultRowHeight="15" x14ac:dyDescent="0.25"/>
  <cols>
    <col min="1" max="1" width="12" customWidth="1"/>
    <col min="5" max="5" width="4.7109375" customWidth="1"/>
    <col min="6" max="6" width="12" customWidth="1"/>
    <col min="10" max="10" width="4.7109375" customWidth="1"/>
    <col min="11" max="11" width="12" customWidth="1"/>
    <col min="15" max="15" width="4.7109375" customWidth="1"/>
    <col min="16" max="16" width="12" customWidth="1"/>
  </cols>
  <sheetData>
    <row r="1" spans="1:21" ht="22.5" thickTop="1" thickBot="1" x14ac:dyDescent="0.4">
      <c r="A1" s="3" t="s">
        <v>0</v>
      </c>
      <c r="B1" s="93">
        <v>367</v>
      </c>
      <c r="C1" s="93"/>
      <c r="D1" s="93"/>
      <c r="E1" s="1"/>
      <c r="F1" s="3" t="s">
        <v>0</v>
      </c>
      <c r="G1" s="93"/>
      <c r="H1" s="93"/>
      <c r="I1" s="93"/>
      <c r="J1" s="1"/>
      <c r="K1" s="3" t="s">
        <v>0</v>
      </c>
      <c r="L1" s="93"/>
      <c r="M1" s="93"/>
      <c r="N1" s="93"/>
      <c r="O1" s="1"/>
      <c r="P1" s="3" t="s">
        <v>0</v>
      </c>
      <c r="Q1" s="93"/>
      <c r="R1" s="93"/>
      <c r="S1" s="93"/>
    </row>
    <row r="2" spans="1:21" ht="22.5" thickTop="1" thickBot="1" x14ac:dyDescent="0.4">
      <c r="A2" s="3" t="s">
        <v>1</v>
      </c>
      <c r="B2" s="93" t="s">
        <v>13</v>
      </c>
      <c r="C2" s="93"/>
      <c r="D2" s="93"/>
      <c r="E2" s="1"/>
      <c r="F2" s="3" t="s">
        <v>1</v>
      </c>
      <c r="G2" s="93"/>
      <c r="H2" s="93"/>
      <c r="I2" s="93"/>
      <c r="J2" s="1"/>
      <c r="K2" s="3" t="s">
        <v>1</v>
      </c>
      <c r="L2" s="93"/>
      <c r="M2" s="93"/>
      <c r="N2" s="93"/>
      <c r="O2" s="1"/>
      <c r="P2" s="3" t="s">
        <v>1</v>
      </c>
      <c r="Q2" s="93"/>
      <c r="R2" s="93"/>
      <c r="S2" s="93"/>
      <c r="T2" s="1"/>
      <c r="U2" s="1"/>
    </row>
    <row r="3" spans="1:21" ht="22.5" thickTop="1" thickBot="1" x14ac:dyDescent="0.4">
      <c r="A3" s="15" t="s">
        <v>2</v>
      </c>
      <c r="B3" s="94" t="s">
        <v>14</v>
      </c>
      <c r="C3" s="94"/>
      <c r="D3" s="94"/>
      <c r="E3" s="1"/>
      <c r="F3" s="3" t="s">
        <v>2</v>
      </c>
      <c r="G3" s="93"/>
      <c r="H3" s="93"/>
      <c r="I3" s="93"/>
      <c r="J3" s="1"/>
      <c r="K3" s="3" t="s">
        <v>2</v>
      </c>
      <c r="L3" s="93"/>
      <c r="M3" s="93"/>
      <c r="N3" s="93"/>
      <c r="O3" s="1"/>
      <c r="P3" s="3" t="s">
        <v>2</v>
      </c>
      <c r="Q3" s="93"/>
      <c r="R3" s="93"/>
      <c r="S3" s="93"/>
      <c r="T3" s="1"/>
      <c r="U3" s="1"/>
    </row>
    <row r="4" spans="1:21" ht="15.75" thickTop="1" x14ac:dyDescent="0.25">
      <c r="A4" s="26">
        <v>1</v>
      </c>
      <c r="B4" s="100" t="s">
        <v>41</v>
      </c>
      <c r="C4" s="100"/>
      <c r="D4" s="100"/>
      <c r="E4" s="1"/>
      <c r="F4" s="26"/>
      <c r="G4" s="100"/>
      <c r="H4" s="100"/>
      <c r="I4" s="100"/>
      <c r="J4" s="1"/>
      <c r="K4" s="26"/>
      <c r="L4" s="100"/>
      <c r="M4" s="100"/>
      <c r="N4" s="100"/>
      <c r="O4" s="1"/>
      <c r="P4" s="26"/>
      <c r="Q4" s="100"/>
      <c r="R4" s="100"/>
      <c r="S4" s="100"/>
      <c r="T4" s="1"/>
      <c r="U4" s="1"/>
    </row>
    <row r="5" spans="1:21" x14ac:dyDescent="0.25">
      <c r="A5" s="26">
        <v>1</v>
      </c>
      <c r="B5" s="100" t="s">
        <v>42</v>
      </c>
      <c r="C5" s="100"/>
      <c r="D5" s="100"/>
      <c r="E5" s="1"/>
      <c r="F5" s="26"/>
      <c r="G5" s="100"/>
      <c r="H5" s="100"/>
      <c r="I5" s="100"/>
      <c r="J5" s="1"/>
      <c r="K5" s="26"/>
      <c r="L5" s="100"/>
      <c r="M5" s="100"/>
      <c r="N5" s="100"/>
      <c r="O5" s="1"/>
      <c r="P5" s="26"/>
      <c r="Q5" s="100"/>
      <c r="R5" s="100"/>
      <c r="S5" s="100"/>
      <c r="T5" s="1"/>
      <c r="U5" s="1"/>
    </row>
    <row r="6" spans="1:21" x14ac:dyDescent="0.25">
      <c r="A6" s="77" t="s">
        <v>119</v>
      </c>
      <c r="B6" s="102" t="s">
        <v>43</v>
      </c>
      <c r="C6" s="102"/>
      <c r="D6" s="102"/>
      <c r="E6" s="1"/>
      <c r="F6" s="26"/>
      <c r="G6" s="100"/>
      <c r="H6" s="100"/>
      <c r="I6" s="100"/>
      <c r="J6" s="1"/>
      <c r="K6" s="26"/>
      <c r="L6" s="100"/>
      <c r="M6" s="100"/>
      <c r="N6" s="100"/>
      <c r="O6" s="1"/>
      <c r="P6" s="26"/>
      <c r="Q6" s="100"/>
      <c r="R6" s="100"/>
      <c r="S6" s="100"/>
      <c r="T6" s="1"/>
      <c r="U6" s="1"/>
    </row>
    <row r="7" spans="1:21" x14ac:dyDescent="0.25">
      <c r="A7" s="26">
        <v>1</v>
      </c>
      <c r="B7" s="100" t="s">
        <v>44</v>
      </c>
      <c r="C7" s="100"/>
      <c r="D7" s="100"/>
      <c r="E7" s="1"/>
      <c r="F7" s="26"/>
      <c r="G7" s="100"/>
      <c r="H7" s="100"/>
      <c r="I7" s="100"/>
      <c r="J7" s="1"/>
      <c r="K7" s="26"/>
      <c r="L7" s="100"/>
      <c r="M7" s="100"/>
      <c r="N7" s="100"/>
      <c r="O7" s="1"/>
      <c r="P7" s="26"/>
      <c r="Q7" s="100"/>
      <c r="R7" s="100"/>
      <c r="S7" s="100"/>
      <c r="T7" s="1"/>
      <c r="U7" s="1"/>
    </row>
    <row r="8" spans="1:21" x14ac:dyDescent="0.25">
      <c r="A8" s="26">
        <v>1</v>
      </c>
      <c r="B8" s="100" t="s">
        <v>45</v>
      </c>
      <c r="C8" s="100"/>
      <c r="D8" s="100"/>
      <c r="E8" s="1"/>
      <c r="F8" s="26"/>
      <c r="G8" s="100"/>
      <c r="H8" s="100"/>
      <c r="I8" s="100"/>
      <c r="J8" s="1"/>
      <c r="K8" s="26"/>
      <c r="L8" s="100"/>
      <c r="M8" s="100"/>
      <c r="N8" s="100"/>
      <c r="O8" s="1"/>
      <c r="P8" s="26"/>
      <c r="Q8" s="100"/>
      <c r="R8" s="100"/>
      <c r="S8" s="100"/>
      <c r="T8" s="1"/>
    </row>
    <row r="9" spans="1:21" x14ac:dyDescent="0.25">
      <c r="A9" s="26"/>
      <c r="B9" s="100"/>
      <c r="C9" s="100"/>
      <c r="D9" s="100"/>
      <c r="E9" s="1"/>
      <c r="F9" s="26"/>
      <c r="G9" s="100"/>
      <c r="H9" s="100"/>
      <c r="I9" s="100"/>
      <c r="J9" s="1"/>
      <c r="K9" s="26"/>
      <c r="L9" s="100"/>
      <c r="M9" s="100"/>
      <c r="N9" s="100"/>
      <c r="O9" s="1"/>
      <c r="P9" s="26"/>
      <c r="Q9" s="100"/>
      <c r="R9" s="100"/>
      <c r="S9" s="100"/>
      <c r="T9" s="1"/>
    </row>
    <row r="10" spans="1:21" x14ac:dyDescent="0.25">
      <c r="A10" s="26"/>
      <c r="B10" s="100"/>
      <c r="C10" s="100"/>
      <c r="D10" s="100"/>
      <c r="E10" s="1"/>
      <c r="F10" s="26"/>
      <c r="G10" s="100"/>
      <c r="H10" s="100"/>
      <c r="I10" s="100"/>
      <c r="J10" s="1"/>
      <c r="K10" s="26"/>
      <c r="L10" s="100"/>
      <c r="M10" s="100"/>
      <c r="N10" s="100"/>
      <c r="O10" s="1"/>
      <c r="P10" s="26"/>
      <c r="Q10" s="100"/>
      <c r="R10" s="100"/>
      <c r="S10" s="100"/>
      <c r="T10" s="1"/>
    </row>
    <row r="11" spans="1:21" x14ac:dyDescent="0.25">
      <c r="A11" s="26"/>
      <c r="B11" s="100"/>
      <c r="C11" s="100"/>
      <c r="D11" s="100"/>
      <c r="E11" s="1"/>
      <c r="F11" s="26"/>
      <c r="G11" s="100"/>
      <c r="H11" s="100"/>
      <c r="I11" s="100"/>
      <c r="J11" s="1"/>
      <c r="K11" s="26"/>
      <c r="L11" s="100"/>
      <c r="M11" s="100"/>
      <c r="N11" s="100"/>
      <c r="O11" s="1"/>
      <c r="P11" s="26"/>
      <c r="Q11" s="100"/>
      <c r="R11" s="100"/>
      <c r="S11" s="100"/>
      <c r="T11" s="1"/>
    </row>
    <row r="12" spans="1:21" x14ac:dyDescent="0.25">
      <c r="A12" s="25"/>
      <c r="B12" s="101"/>
      <c r="C12" s="101"/>
      <c r="D12" s="101"/>
      <c r="E12" s="1"/>
      <c r="F12" s="26"/>
      <c r="G12" s="100"/>
      <c r="H12" s="100"/>
      <c r="I12" s="100"/>
      <c r="J12" s="1"/>
      <c r="K12" s="26"/>
      <c r="L12" s="100"/>
      <c r="M12" s="100"/>
      <c r="N12" s="100"/>
      <c r="O12" s="1"/>
      <c r="P12" s="26"/>
      <c r="Q12" s="100"/>
      <c r="R12" s="100"/>
      <c r="S12" s="100"/>
      <c r="T12" s="1"/>
    </row>
    <row r="13" spans="1:21" x14ac:dyDescent="0.25">
      <c r="A13" s="25"/>
      <c r="B13" s="25"/>
      <c r="C13" s="25"/>
      <c r="D13" s="25"/>
      <c r="E13" s="1"/>
      <c r="F13" s="26"/>
      <c r="G13" s="27"/>
      <c r="H13" s="27"/>
      <c r="I13" s="27"/>
      <c r="J13" s="1"/>
      <c r="K13" s="26"/>
      <c r="L13" s="27"/>
      <c r="M13" s="27"/>
      <c r="N13" s="27"/>
      <c r="O13" s="1"/>
      <c r="P13" s="26"/>
      <c r="Q13" s="27"/>
      <c r="R13" s="27"/>
      <c r="S13" s="27"/>
      <c r="T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T22" s="1"/>
    </row>
  </sheetData>
  <mergeCells count="48">
    <mergeCell ref="Q9:S9"/>
    <mergeCell ref="Q10:S10"/>
    <mergeCell ref="Q11:S11"/>
    <mergeCell ref="Q12:S12"/>
    <mergeCell ref="Q4:S4"/>
    <mergeCell ref="Q5:S5"/>
    <mergeCell ref="Q6:S6"/>
    <mergeCell ref="Q7:S7"/>
    <mergeCell ref="Q8:S8"/>
    <mergeCell ref="G11:I11"/>
    <mergeCell ref="G12:I12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B10:D10"/>
    <mergeCell ref="B11:D11"/>
    <mergeCell ref="B12:D12"/>
    <mergeCell ref="G4:I4"/>
    <mergeCell ref="G5:I5"/>
    <mergeCell ref="G6:I6"/>
    <mergeCell ref="G7:I7"/>
    <mergeCell ref="G8:I8"/>
    <mergeCell ref="G9:I9"/>
    <mergeCell ref="G10:I10"/>
    <mergeCell ref="B4:D4"/>
    <mergeCell ref="B5:D5"/>
    <mergeCell ref="B6:D6"/>
    <mergeCell ref="B7:D7"/>
    <mergeCell ref="B8:D8"/>
    <mergeCell ref="B9:D9"/>
    <mergeCell ref="L1:N1"/>
    <mergeCell ref="L2:N2"/>
    <mergeCell ref="L3:N3"/>
    <mergeCell ref="Q1:S1"/>
    <mergeCell ref="Q2:S2"/>
    <mergeCell ref="Q3:S3"/>
    <mergeCell ref="B1:D1"/>
    <mergeCell ref="B2:D2"/>
    <mergeCell ref="B3:D3"/>
    <mergeCell ref="G1:I1"/>
    <mergeCell ref="G2:I2"/>
    <mergeCell ref="G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zoomScale="108" zoomScaleNormal="108" workbookViewId="0"/>
  </sheetViews>
  <sheetFormatPr defaultRowHeight="15" x14ac:dyDescent="0.25"/>
  <cols>
    <col min="1" max="1" width="12" customWidth="1"/>
    <col min="5" max="5" width="4.7109375" customWidth="1"/>
    <col min="6" max="6" width="12" customWidth="1"/>
    <col min="10" max="10" width="4.7109375" customWidth="1"/>
    <col min="11" max="11" width="12" customWidth="1"/>
    <col min="15" max="15" width="4.7109375" customWidth="1"/>
    <col min="16" max="16" width="12" customWidth="1"/>
  </cols>
  <sheetData>
    <row r="1" spans="1:20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thickTop="1" thickBot="1" x14ac:dyDescent="0.4">
      <c r="A2" s="3" t="s">
        <v>0</v>
      </c>
      <c r="B2" s="93"/>
      <c r="C2" s="93"/>
      <c r="D2" s="93"/>
      <c r="E2" s="1"/>
      <c r="F2" s="3" t="s">
        <v>0</v>
      </c>
      <c r="G2" s="93"/>
      <c r="H2" s="93"/>
      <c r="I2" s="93"/>
      <c r="J2" s="1"/>
      <c r="K2" s="3" t="s">
        <v>0</v>
      </c>
      <c r="L2" s="93"/>
      <c r="M2" s="93"/>
      <c r="N2" s="93"/>
      <c r="O2" s="1"/>
      <c r="P2" s="3" t="s">
        <v>0</v>
      </c>
      <c r="Q2" s="93"/>
      <c r="R2" s="93"/>
      <c r="S2" s="93"/>
      <c r="T2" s="1"/>
    </row>
    <row r="3" spans="1:20" ht="22.5" thickTop="1" thickBot="1" x14ac:dyDescent="0.4">
      <c r="A3" s="3" t="s">
        <v>1</v>
      </c>
      <c r="B3" s="93" t="s">
        <v>15</v>
      </c>
      <c r="C3" s="93"/>
      <c r="D3" s="93"/>
      <c r="E3" s="1"/>
      <c r="F3" s="3" t="s">
        <v>1</v>
      </c>
      <c r="G3" s="93" t="s">
        <v>16</v>
      </c>
      <c r="H3" s="93"/>
      <c r="I3" s="93"/>
      <c r="J3" s="1"/>
      <c r="K3" s="3" t="s">
        <v>1</v>
      </c>
      <c r="L3" s="93"/>
      <c r="M3" s="93"/>
      <c r="N3" s="93"/>
      <c r="O3" s="1"/>
      <c r="P3" s="3" t="s">
        <v>1</v>
      </c>
      <c r="Q3" s="93"/>
      <c r="R3" s="93"/>
      <c r="S3" s="93"/>
      <c r="T3" s="1"/>
    </row>
    <row r="4" spans="1:20" ht="22.5" thickTop="1" thickBot="1" x14ac:dyDescent="0.4">
      <c r="A4" s="15" t="s">
        <v>2</v>
      </c>
      <c r="B4" s="94" t="s">
        <v>14</v>
      </c>
      <c r="C4" s="94"/>
      <c r="D4" s="94"/>
      <c r="E4" s="1"/>
      <c r="F4" s="3" t="s">
        <v>2</v>
      </c>
      <c r="G4" s="93" t="s">
        <v>14</v>
      </c>
      <c r="H4" s="93"/>
      <c r="I4" s="93"/>
      <c r="J4" s="1"/>
      <c r="K4" s="3" t="s">
        <v>2</v>
      </c>
      <c r="L4" s="93"/>
      <c r="M4" s="93"/>
      <c r="N4" s="93"/>
      <c r="O4" s="1"/>
      <c r="P4" s="3" t="s">
        <v>2</v>
      </c>
      <c r="Q4" s="93"/>
      <c r="R4" s="93"/>
      <c r="S4" s="93"/>
      <c r="T4" s="1"/>
    </row>
    <row r="5" spans="1:20" ht="15.75" thickTop="1" x14ac:dyDescent="0.25">
      <c r="A5" s="22">
        <v>1</v>
      </c>
      <c r="B5" s="104" t="s">
        <v>35</v>
      </c>
      <c r="C5" s="103"/>
      <c r="D5" s="103"/>
      <c r="E5" s="23"/>
      <c r="F5" s="22">
        <v>3</v>
      </c>
      <c r="G5" s="103" t="s">
        <v>38</v>
      </c>
      <c r="H5" s="103"/>
      <c r="I5" s="103"/>
      <c r="J5" s="23"/>
      <c r="K5" s="22"/>
      <c r="L5" s="103"/>
      <c r="M5" s="103"/>
      <c r="N5" s="103"/>
      <c r="O5" s="23"/>
      <c r="P5" s="22"/>
      <c r="Q5" s="103"/>
      <c r="R5" s="103"/>
      <c r="S5" s="103"/>
      <c r="T5" s="1"/>
    </row>
    <row r="6" spans="1:20" x14ac:dyDescent="0.25">
      <c r="A6" s="22">
        <v>1</v>
      </c>
      <c r="B6" s="103" t="s">
        <v>36</v>
      </c>
      <c r="C6" s="103"/>
      <c r="D6" s="103"/>
      <c r="E6" s="23"/>
      <c r="F6" s="22">
        <v>3</v>
      </c>
      <c r="G6" s="103" t="s">
        <v>39</v>
      </c>
      <c r="H6" s="103"/>
      <c r="I6" s="103"/>
      <c r="J6" s="23"/>
      <c r="K6" s="22"/>
      <c r="L6" s="103"/>
      <c r="M6" s="103"/>
      <c r="N6" s="103"/>
      <c r="O6" s="23"/>
      <c r="P6" s="22"/>
      <c r="Q6" s="103"/>
      <c r="R6" s="103"/>
      <c r="S6" s="103"/>
      <c r="T6" s="1"/>
    </row>
    <row r="7" spans="1:20" x14ac:dyDescent="0.25">
      <c r="A7" s="22">
        <v>1</v>
      </c>
      <c r="B7" s="103" t="s">
        <v>37</v>
      </c>
      <c r="C7" s="103"/>
      <c r="D7" s="103"/>
      <c r="E7" s="23"/>
      <c r="F7" s="22">
        <v>3</v>
      </c>
      <c r="G7" s="103" t="s">
        <v>40</v>
      </c>
      <c r="H7" s="103"/>
      <c r="I7" s="103"/>
      <c r="J7" s="23"/>
      <c r="K7" s="22"/>
      <c r="L7" s="103"/>
      <c r="M7" s="103"/>
      <c r="N7" s="103"/>
      <c r="O7" s="23"/>
      <c r="P7" s="22"/>
      <c r="Q7" s="103"/>
      <c r="R7" s="103"/>
      <c r="S7" s="103"/>
      <c r="T7" s="1"/>
    </row>
    <row r="8" spans="1:20" x14ac:dyDescent="0.25">
      <c r="A8" s="22"/>
      <c r="B8" s="103"/>
      <c r="C8" s="103"/>
      <c r="D8" s="103"/>
      <c r="E8" s="23"/>
      <c r="F8" s="24"/>
      <c r="G8" s="103"/>
      <c r="H8" s="103"/>
      <c r="I8" s="103"/>
      <c r="J8" s="23"/>
      <c r="K8" s="22"/>
      <c r="L8" s="103"/>
      <c r="M8" s="103"/>
      <c r="N8" s="103"/>
      <c r="O8" s="23"/>
      <c r="P8" s="22"/>
      <c r="Q8" s="103"/>
      <c r="R8" s="103"/>
      <c r="S8" s="103"/>
      <c r="T8" s="1"/>
    </row>
    <row r="9" spans="1:20" x14ac:dyDescent="0.25">
      <c r="A9" s="22"/>
      <c r="B9" s="103"/>
      <c r="C9" s="103"/>
      <c r="D9" s="103"/>
      <c r="E9" s="23"/>
      <c r="F9" s="24"/>
      <c r="G9" s="103"/>
      <c r="H9" s="103"/>
      <c r="I9" s="103"/>
      <c r="J9" s="23"/>
      <c r="K9" s="22"/>
      <c r="L9" s="103"/>
      <c r="M9" s="103"/>
      <c r="N9" s="103"/>
      <c r="O9" s="23"/>
      <c r="P9" s="22"/>
      <c r="Q9" s="103"/>
      <c r="R9" s="103"/>
      <c r="S9" s="103"/>
      <c r="T9" s="1"/>
    </row>
    <row r="10" spans="1:20" x14ac:dyDescent="0.25">
      <c r="A10" s="22"/>
      <c r="B10" s="103"/>
      <c r="C10" s="103"/>
      <c r="D10" s="103"/>
      <c r="E10" s="23"/>
      <c r="F10" s="24"/>
      <c r="G10" s="103"/>
      <c r="H10" s="103"/>
      <c r="I10" s="103"/>
      <c r="J10" s="23"/>
      <c r="K10" s="22"/>
      <c r="L10" s="103"/>
      <c r="M10" s="103"/>
      <c r="N10" s="103"/>
      <c r="O10" s="23"/>
      <c r="P10" s="22"/>
      <c r="Q10" s="103"/>
      <c r="R10" s="103"/>
      <c r="S10" s="103"/>
      <c r="T10" s="1"/>
    </row>
    <row r="11" spans="1:20" x14ac:dyDescent="0.25">
      <c r="A11" s="22"/>
      <c r="B11" s="103"/>
      <c r="C11" s="103"/>
      <c r="D11" s="103"/>
      <c r="E11" s="23"/>
      <c r="F11" s="24"/>
      <c r="G11" s="103"/>
      <c r="H11" s="103"/>
      <c r="I11" s="103"/>
      <c r="J11" s="23"/>
      <c r="K11" s="22"/>
      <c r="L11" s="103"/>
      <c r="M11" s="103"/>
      <c r="N11" s="103"/>
      <c r="O11" s="23"/>
      <c r="P11" s="22"/>
      <c r="Q11" s="103"/>
      <c r="R11" s="103"/>
      <c r="S11" s="103"/>
      <c r="T11" s="1"/>
    </row>
    <row r="12" spans="1:20" x14ac:dyDescent="0.25">
      <c r="A12" s="22"/>
      <c r="B12" s="103"/>
      <c r="C12" s="103"/>
      <c r="D12" s="103"/>
      <c r="E12" s="23"/>
      <c r="F12" s="24"/>
      <c r="G12" s="103"/>
      <c r="H12" s="103"/>
      <c r="I12" s="103"/>
      <c r="J12" s="23"/>
      <c r="K12" s="22"/>
      <c r="L12" s="103"/>
      <c r="M12" s="103"/>
      <c r="N12" s="103"/>
      <c r="O12" s="23"/>
      <c r="P12" s="22"/>
      <c r="Q12" s="103"/>
      <c r="R12" s="103"/>
      <c r="S12" s="103"/>
      <c r="T12" s="1"/>
    </row>
    <row r="13" spans="1:20" x14ac:dyDescent="0.25">
      <c r="A13" s="24"/>
      <c r="B13" s="24"/>
      <c r="C13" s="24"/>
      <c r="D13" s="24"/>
      <c r="E13" s="23"/>
      <c r="F13" s="24"/>
      <c r="G13" s="24"/>
      <c r="H13" s="24"/>
      <c r="I13" s="24"/>
      <c r="J13" s="23"/>
      <c r="K13" s="24"/>
      <c r="L13" s="24"/>
      <c r="M13" s="24"/>
      <c r="N13" s="24"/>
      <c r="O13" s="23"/>
      <c r="P13" s="24"/>
      <c r="Q13" s="24"/>
      <c r="R13" s="24"/>
      <c r="S13" s="24"/>
      <c r="T13" s="1"/>
    </row>
    <row r="14" spans="1:20" x14ac:dyDescent="0.25">
      <c r="A14" s="17"/>
      <c r="B14" s="17"/>
      <c r="C14" s="17"/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</sheetData>
  <mergeCells count="44">
    <mergeCell ref="L11:N11"/>
    <mergeCell ref="L12:N12"/>
    <mergeCell ref="Q5:S5"/>
    <mergeCell ref="Q6:S6"/>
    <mergeCell ref="Q7:S7"/>
    <mergeCell ref="Q8:S8"/>
    <mergeCell ref="Q9:S9"/>
    <mergeCell ref="Q10:S10"/>
    <mergeCell ref="Q11:S11"/>
    <mergeCell ref="Q12:S12"/>
    <mergeCell ref="L5:N5"/>
    <mergeCell ref="L6:N6"/>
    <mergeCell ref="L7:N7"/>
    <mergeCell ref="L8:N8"/>
    <mergeCell ref="L9:N9"/>
    <mergeCell ref="L10:N10"/>
    <mergeCell ref="B11:D11"/>
    <mergeCell ref="B12:D12"/>
    <mergeCell ref="G5:I5"/>
    <mergeCell ref="G6:I6"/>
    <mergeCell ref="G7:I7"/>
    <mergeCell ref="G8:I8"/>
    <mergeCell ref="G9:I9"/>
    <mergeCell ref="G10:I10"/>
    <mergeCell ref="G11:I11"/>
    <mergeCell ref="G12:I12"/>
    <mergeCell ref="B5:D5"/>
    <mergeCell ref="B6:D6"/>
    <mergeCell ref="B7:D7"/>
    <mergeCell ref="B8:D8"/>
    <mergeCell ref="B9:D9"/>
    <mergeCell ref="B10:D10"/>
    <mergeCell ref="L2:N2"/>
    <mergeCell ref="L3:N3"/>
    <mergeCell ref="L4:N4"/>
    <mergeCell ref="Q2:S2"/>
    <mergeCell ref="Q3:S3"/>
    <mergeCell ref="Q4:S4"/>
    <mergeCell ref="B2:D2"/>
    <mergeCell ref="B3:D3"/>
    <mergeCell ref="B4:D4"/>
    <mergeCell ref="G2:I2"/>
    <mergeCell ref="G3:I3"/>
    <mergeCell ref="G4:I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N7" sqref="N7:P7"/>
    </sheetView>
  </sheetViews>
  <sheetFormatPr defaultRowHeight="15" x14ac:dyDescent="0.25"/>
  <cols>
    <col min="3" max="3" width="11" bestFit="1" customWidth="1"/>
    <col min="7" max="7" width="4.7109375" customWidth="1"/>
    <col min="8" max="8" width="11" bestFit="1" customWidth="1"/>
    <col min="12" max="12" width="4.7109375" customWidth="1"/>
    <col min="13" max="13" width="11" bestFit="1" customWidth="1"/>
    <col min="17" max="17" width="4.7109375" customWidth="1"/>
    <col min="18" max="18" width="11" bestFit="1" customWidth="1"/>
  </cols>
  <sheetData>
    <row r="1" spans="1:2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2.5" thickTop="1" thickBot="1" x14ac:dyDescent="0.4">
      <c r="A2" s="1"/>
      <c r="B2" s="1"/>
      <c r="C2" s="3" t="s">
        <v>0</v>
      </c>
      <c r="D2" s="93">
        <v>404</v>
      </c>
      <c r="E2" s="93"/>
      <c r="F2" s="93"/>
      <c r="G2" s="1"/>
      <c r="H2" s="3" t="s">
        <v>0</v>
      </c>
      <c r="I2" s="93">
        <v>233</v>
      </c>
      <c r="J2" s="93"/>
      <c r="K2" s="93"/>
      <c r="L2" s="1"/>
      <c r="M2" s="3" t="s">
        <v>0</v>
      </c>
      <c r="N2" s="93">
        <v>139</v>
      </c>
      <c r="O2" s="93"/>
      <c r="P2" s="93"/>
      <c r="Q2" s="1"/>
      <c r="R2" s="3" t="s">
        <v>0</v>
      </c>
      <c r="S2" s="93"/>
      <c r="T2" s="93"/>
      <c r="U2" s="93"/>
    </row>
    <row r="3" spans="1:21" ht="22.5" thickTop="1" thickBot="1" x14ac:dyDescent="0.4">
      <c r="A3" s="1"/>
      <c r="B3" s="1"/>
      <c r="C3" s="3" t="s">
        <v>1</v>
      </c>
      <c r="D3" s="93" t="s">
        <v>17</v>
      </c>
      <c r="E3" s="93"/>
      <c r="F3" s="93"/>
      <c r="G3" s="1"/>
      <c r="H3" s="3" t="s">
        <v>1</v>
      </c>
      <c r="I3" s="93" t="s">
        <v>66</v>
      </c>
      <c r="J3" s="93"/>
      <c r="K3" s="93"/>
      <c r="L3" s="1"/>
      <c r="M3" s="3" t="s">
        <v>1</v>
      </c>
      <c r="N3" s="93" t="s">
        <v>170</v>
      </c>
      <c r="O3" s="93"/>
      <c r="P3" s="93"/>
      <c r="Q3" s="1"/>
      <c r="R3" s="3" t="s">
        <v>1</v>
      </c>
      <c r="S3" s="93"/>
      <c r="T3" s="93"/>
      <c r="U3" s="93"/>
    </row>
    <row r="4" spans="1:21" ht="22.5" thickTop="1" thickBot="1" x14ac:dyDescent="0.4">
      <c r="A4" s="1"/>
      <c r="B4" s="1"/>
      <c r="C4" s="15" t="s">
        <v>2</v>
      </c>
      <c r="D4" s="94" t="s">
        <v>14</v>
      </c>
      <c r="E4" s="94"/>
      <c r="F4" s="94"/>
      <c r="G4" s="1"/>
      <c r="H4" s="3" t="s">
        <v>2</v>
      </c>
      <c r="I4" s="93" t="s">
        <v>14</v>
      </c>
      <c r="J4" s="93"/>
      <c r="K4" s="93"/>
      <c r="L4" s="1"/>
      <c r="M4" s="3" t="s">
        <v>2</v>
      </c>
      <c r="N4" s="93" t="s">
        <v>14</v>
      </c>
      <c r="O4" s="93"/>
      <c r="P4" s="93"/>
      <c r="Q4" s="1"/>
      <c r="R4" s="3" t="s">
        <v>2</v>
      </c>
      <c r="S4" s="93"/>
      <c r="T4" s="93"/>
      <c r="U4" s="93"/>
    </row>
    <row r="5" spans="1:21" ht="15.75" thickTop="1" x14ac:dyDescent="0.25">
      <c r="A5" s="1"/>
      <c r="B5" s="1"/>
      <c r="C5" s="21">
        <v>1</v>
      </c>
      <c r="D5" s="105" t="s">
        <v>31</v>
      </c>
      <c r="E5" s="105"/>
      <c r="F5" s="105"/>
      <c r="G5" s="1"/>
      <c r="H5" s="21">
        <v>1</v>
      </c>
      <c r="I5" s="105" t="s">
        <v>67</v>
      </c>
      <c r="J5" s="105"/>
      <c r="K5" s="105"/>
      <c r="L5" s="1"/>
      <c r="M5" s="21">
        <v>1</v>
      </c>
      <c r="N5" s="105" t="s">
        <v>171</v>
      </c>
      <c r="O5" s="105"/>
      <c r="P5" s="105"/>
      <c r="Q5" s="1"/>
      <c r="R5" s="21"/>
      <c r="S5" s="105"/>
      <c r="T5" s="105"/>
      <c r="U5" s="105"/>
    </row>
    <row r="6" spans="1:21" x14ac:dyDescent="0.25">
      <c r="A6" s="1"/>
      <c r="B6" s="1"/>
      <c r="C6" s="21">
        <v>1</v>
      </c>
      <c r="D6" s="105" t="s">
        <v>32</v>
      </c>
      <c r="E6" s="105"/>
      <c r="F6" s="105"/>
      <c r="G6" s="1"/>
      <c r="H6" s="21">
        <v>1</v>
      </c>
      <c r="I6" s="105" t="s">
        <v>68</v>
      </c>
      <c r="J6" s="105"/>
      <c r="K6" s="105"/>
      <c r="L6" s="1"/>
      <c r="M6" s="21">
        <v>1</v>
      </c>
      <c r="N6" s="105" t="s">
        <v>172</v>
      </c>
      <c r="O6" s="105"/>
      <c r="P6" s="105"/>
      <c r="Q6" s="1"/>
      <c r="R6" s="21"/>
      <c r="S6" s="105"/>
      <c r="T6" s="105"/>
      <c r="U6" s="105"/>
    </row>
    <row r="7" spans="1:21" x14ac:dyDescent="0.25">
      <c r="A7" s="1"/>
      <c r="B7" s="1"/>
      <c r="C7" s="21">
        <v>1</v>
      </c>
      <c r="D7" s="105" t="s">
        <v>33</v>
      </c>
      <c r="E7" s="105"/>
      <c r="F7" s="105"/>
      <c r="G7" s="1"/>
      <c r="H7" s="21">
        <v>1</v>
      </c>
      <c r="I7" s="105" t="s">
        <v>69</v>
      </c>
      <c r="J7" s="105"/>
      <c r="K7" s="105"/>
      <c r="L7" s="1"/>
      <c r="M7" s="21"/>
      <c r="N7" s="105"/>
      <c r="O7" s="105"/>
      <c r="P7" s="105"/>
      <c r="Q7" s="1"/>
      <c r="R7" s="21"/>
      <c r="S7" s="105"/>
      <c r="T7" s="105"/>
      <c r="U7" s="105"/>
    </row>
    <row r="8" spans="1:21" x14ac:dyDescent="0.25">
      <c r="A8" s="1"/>
      <c r="B8" s="1"/>
      <c r="C8" s="21">
        <v>1</v>
      </c>
      <c r="D8" s="105" t="s">
        <v>34</v>
      </c>
      <c r="E8" s="105"/>
      <c r="F8" s="105"/>
      <c r="G8" s="1"/>
      <c r="H8" s="21"/>
      <c r="I8" s="105"/>
      <c r="J8" s="105"/>
      <c r="K8" s="105"/>
      <c r="L8" s="1"/>
      <c r="M8" s="21"/>
      <c r="N8" s="105"/>
      <c r="O8" s="105"/>
      <c r="P8" s="105"/>
      <c r="Q8" s="1"/>
      <c r="R8" s="21"/>
      <c r="S8" s="105"/>
      <c r="T8" s="105"/>
      <c r="U8" s="105"/>
    </row>
    <row r="9" spans="1:21" x14ac:dyDescent="0.25">
      <c r="A9" s="1"/>
      <c r="B9" s="1"/>
      <c r="C9" s="21"/>
      <c r="D9" s="105"/>
      <c r="E9" s="105"/>
      <c r="F9" s="105"/>
      <c r="G9" s="1"/>
      <c r="H9" s="21"/>
      <c r="I9" s="105"/>
      <c r="J9" s="105"/>
      <c r="K9" s="105"/>
      <c r="L9" s="1"/>
      <c r="M9" s="21"/>
      <c r="N9" s="105"/>
      <c r="O9" s="105"/>
      <c r="P9" s="105"/>
      <c r="Q9" s="1"/>
      <c r="R9" s="21"/>
      <c r="S9" s="105"/>
      <c r="T9" s="105"/>
      <c r="U9" s="105"/>
    </row>
    <row r="10" spans="1:21" x14ac:dyDescent="0.25">
      <c r="A10" s="1"/>
      <c r="B10" s="1"/>
      <c r="C10" s="21"/>
      <c r="D10" s="105"/>
      <c r="E10" s="105"/>
      <c r="F10" s="105"/>
      <c r="G10" s="1"/>
      <c r="H10" s="21"/>
      <c r="I10" s="105"/>
      <c r="J10" s="105"/>
      <c r="K10" s="105"/>
      <c r="L10" s="1"/>
      <c r="M10" s="21"/>
      <c r="N10" s="105"/>
      <c r="O10" s="105"/>
      <c r="P10" s="105"/>
      <c r="Q10" s="1"/>
      <c r="R10" s="21"/>
      <c r="S10" s="105"/>
      <c r="T10" s="105"/>
      <c r="U10" s="105"/>
    </row>
    <row r="11" spans="1:21" x14ac:dyDescent="0.25">
      <c r="A11" s="1"/>
      <c r="B11" s="1"/>
      <c r="C11" s="21"/>
      <c r="D11" s="105"/>
      <c r="E11" s="105"/>
      <c r="F11" s="105"/>
      <c r="G11" s="1"/>
      <c r="H11" s="21"/>
      <c r="I11" s="105"/>
      <c r="J11" s="105"/>
      <c r="K11" s="105"/>
      <c r="L11" s="1"/>
      <c r="M11" s="21"/>
      <c r="N11" s="105"/>
      <c r="O11" s="105"/>
      <c r="P11" s="105"/>
      <c r="Q11" s="1"/>
      <c r="R11" s="21"/>
      <c r="S11" s="105"/>
      <c r="T11" s="105"/>
      <c r="U11" s="105"/>
    </row>
    <row r="12" spans="1:21" x14ac:dyDescent="0.25">
      <c r="A12" s="1"/>
      <c r="B12" s="1"/>
      <c r="C12" s="21"/>
      <c r="D12" s="105"/>
      <c r="E12" s="105"/>
      <c r="F12" s="105"/>
      <c r="G12" s="1"/>
      <c r="H12" s="21"/>
      <c r="I12" s="105"/>
      <c r="J12" s="105"/>
      <c r="K12" s="105"/>
      <c r="L12" s="1"/>
      <c r="M12" s="21"/>
      <c r="N12" s="105"/>
      <c r="O12" s="105"/>
      <c r="P12" s="105"/>
      <c r="Q12" s="1"/>
      <c r="R12" s="21"/>
      <c r="S12" s="105"/>
      <c r="T12" s="105"/>
      <c r="U12" s="105"/>
    </row>
    <row r="13" spans="1:21" x14ac:dyDescent="0.25">
      <c r="A13" s="1"/>
      <c r="B13" s="1"/>
      <c r="C13" s="21"/>
      <c r="D13" s="20"/>
      <c r="E13" s="20"/>
      <c r="F13" s="20"/>
      <c r="G13" s="1"/>
      <c r="H13" s="21"/>
      <c r="I13" s="20"/>
      <c r="J13" s="20"/>
      <c r="K13" s="20"/>
      <c r="L13" s="1"/>
      <c r="M13" s="21"/>
      <c r="N13" s="20"/>
      <c r="O13" s="20"/>
      <c r="P13" s="20"/>
      <c r="Q13" s="1"/>
      <c r="R13" s="21"/>
      <c r="S13" s="20"/>
      <c r="T13" s="20"/>
      <c r="U13" s="20"/>
    </row>
    <row r="14" spans="1:21" x14ac:dyDescent="0.25">
      <c r="A14" s="1"/>
      <c r="B14" s="1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x14ac:dyDescent="0.25">
      <c r="A15" s="1"/>
      <c r="B15" s="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x14ac:dyDescent="0.25">
      <c r="A16" s="1"/>
      <c r="B16" s="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x14ac:dyDescent="0.25">
      <c r="A17" s="1"/>
      <c r="B17" s="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5">
      <c r="A18" s="1"/>
      <c r="B18" s="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5">
      <c r="A19" s="1"/>
      <c r="B19" s="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5">
      <c r="A20" s="1"/>
      <c r="B20" s="1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25">
      <c r="A21" s="1"/>
      <c r="B21" s="1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5">
      <c r="A22" s="1"/>
      <c r="B22" s="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</sheetData>
  <mergeCells count="44">
    <mergeCell ref="N11:P11"/>
    <mergeCell ref="N12:P12"/>
    <mergeCell ref="S5:U5"/>
    <mergeCell ref="S6:U6"/>
    <mergeCell ref="S7:U7"/>
    <mergeCell ref="S8:U8"/>
    <mergeCell ref="S9:U9"/>
    <mergeCell ref="S10:U10"/>
    <mergeCell ref="S11:U11"/>
    <mergeCell ref="S12:U12"/>
    <mergeCell ref="N5:P5"/>
    <mergeCell ref="N6:P6"/>
    <mergeCell ref="N7:P7"/>
    <mergeCell ref="N8:P8"/>
    <mergeCell ref="N9:P9"/>
    <mergeCell ref="N10:P10"/>
    <mergeCell ref="D11:F11"/>
    <mergeCell ref="D12:F12"/>
    <mergeCell ref="I5:K5"/>
    <mergeCell ref="I6:K6"/>
    <mergeCell ref="I7:K7"/>
    <mergeCell ref="I8:K8"/>
    <mergeCell ref="I9:K9"/>
    <mergeCell ref="I10:K10"/>
    <mergeCell ref="I11:K11"/>
    <mergeCell ref="I12:K12"/>
    <mergeCell ref="D5:F5"/>
    <mergeCell ref="D6:F6"/>
    <mergeCell ref="D7:F7"/>
    <mergeCell ref="D8:F8"/>
    <mergeCell ref="D9:F9"/>
    <mergeCell ref="D10:F10"/>
    <mergeCell ref="N2:P2"/>
    <mergeCell ref="N3:P3"/>
    <mergeCell ref="N4:P4"/>
    <mergeCell ref="S2:U2"/>
    <mergeCell ref="S3:U3"/>
    <mergeCell ref="S4:U4"/>
    <mergeCell ref="D2:F2"/>
    <mergeCell ref="D3:F3"/>
    <mergeCell ref="D4:F4"/>
    <mergeCell ref="I2:K2"/>
    <mergeCell ref="I3:K3"/>
    <mergeCell ref="I4:K4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145" zoomScaleNormal="145" workbookViewId="0">
      <selection activeCell="E12" sqref="E12"/>
    </sheetView>
  </sheetViews>
  <sheetFormatPr defaultRowHeight="15" x14ac:dyDescent="0.25"/>
  <cols>
    <col min="3" max="3" width="11" bestFit="1" customWidth="1"/>
    <col min="7" max="7" width="4.7109375" customWidth="1"/>
    <col min="8" max="8" width="11" bestFit="1" customWidth="1"/>
    <col min="12" max="12" width="4.7109375" customWidth="1"/>
    <col min="13" max="13" width="11" bestFit="1" customWidth="1"/>
    <col min="17" max="17" width="4.7109375" customWidth="1"/>
    <col min="18" max="18" width="11" bestFit="1" customWidth="1"/>
  </cols>
  <sheetData>
    <row r="1" spans="1:21" ht="22.5" thickTop="1" thickBot="1" x14ac:dyDescent="0.4">
      <c r="A1" s="1"/>
      <c r="B1" s="1"/>
      <c r="C1" s="3" t="s">
        <v>0</v>
      </c>
      <c r="D1" s="93"/>
      <c r="E1" s="93"/>
      <c r="F1" s="93"/>
      <c r="G1" s="1"/>
      <c r="H1" s="3" t="s">
        <v>0</v>
      </c>
      <c r="I1" s="93"/>
      <c r="J1" s="93"/>
      <c r="K1" s="93"/>
      <c r="L1" s="1"/>
      <c r="M1" s="3" t="s">
        <v>0</v>
      </c>
      <c r="N1" s="93"/>
      <c r="O1" s="93"/>
      <c r="P1" s="93"/>
      <c r="Q1" s="1"/>
      <c r="R1" s="3" t="s">
        <v>0</v>
      </c>
      <c r="S1" s="93"/>
      <c r="T1" s="93"/>
      <c r="U1" s="93"/>
    </row>
    <row r="2" spans="1:21" ht="22.5" thickTop="1" thickBot="1" x14ac:dyDescent="0.4">
      <c r="A2" s="1"/>
      <c r="B2" s="1"/>
      <c r="C2" s="3" t="s">
        <v>1</v>
      </c>
      <c r="D2" s="93" t="s">
        <v>18</v>
      </c>
      <c r="E2" s="93"/>
      <c r="F2" s="93"/>
      <c r="G2" s="1"/>
      <c r="H2" s="3" t="s">
        <v>1</v>
      </c>
      <c r="I2" s="93"/>
      <c r="J2" s="93"/>
      <c r="K2" s="93"/>
      <c r="L2" s="1"/>
      <c r="M2" s="3" t="s">
        <v>1</v>
      </c>
      <c r="N2" s="93"/>
      <c r="O2" s="93"/>
      <c r="P2" s="93"/>
      <c r="Q2" s="1"/>
      <c r="R2" s="3" t="s">
        <v>1</v>
      </c>
      <c r="S2" s="93"/>
      <c r="T2" s="93"/>
      <c r="U2" s="93"/>
    </row>
    <row r="3" spans="1:21" ht="22.5" thickTop="1" thickBot="1" x14ac:dyDescent="0.4">
      <c r="A3" s="1"/>
      <c r="B3" s="1"/>
      <c r="C3" s="15" t="s">
        <v>2</v>
      </c>
      <c r="D3" s="94" t="s">
        <v>19</v>
      </c>
      <c r="E3" s="94"/>
      <c r="F3" s="94"/>
      <c r="G3" s="1"/>
      <c r="H3" s="3" t="s">
        <v>2</v>
      </c>
      <c r="I3" s="93"/>
      <c r="J3" s="93"/>
      <c r="K3" s="93"/>
      <c r="L3" s="1"/>
      <c r="M3" s="3" t="s">
        <v>2</v>
      </c>
      <c r="N3" s="93"/>
      <c r="O3" s="93"/>
      <c r="P3" s="93"/>
      <c r="Q3" s="1"/>
      <c r="R3" s="3" t="s">
        <v>2</v>
      </c>
      <c r="S3" s="93"/>
      <c r="T3" s="93"/>
      <c r="U3" s="93"/>
    </row>
    <row r="4" spans="1:21" ht="15.75" thickTop="1" x14ac:dyDescent="0.25">
      <c r="A4" s="1"/>
      <c r="B4" s="1"/>
      <c r="C4" s="19">
        <v>3</v>
      </c>
      <c r="D4" s="106" t="s">
        <v>24</v>
      </c>
      <c r="E4" s="106"/>
      <c r="F4" s="106"/>
      <c r="G4" s="1"/>
      <c r="H4" s="18"/>
      <c r="I4" s="107"/>
      <c r="J4" s="107"/>
      <c r="K4" s="107"/>
      <c r="L4" s="1"/>
      <c r="M4" s="18"/>
      <c r="N4" s="107"/>
      <c r="O4" s="107"/>
      <c r="P4" s="107"/>
      <c r="Q4" s="1"/>
      <c r="R4" s="18"/>
      <c r="S4" s="107"/>
      <c r="T4" s="107"/>
      <c r="U4" s="107"/>
    </row>
    <row r="5" spans="1:21" x14ac:dyDescent="0.25">
      <c r="A5" s="1"/>
      <c r="B5" s="1"/>
      <c r="C5" s="19">
        <v>3</v>
      </c>
      <c r="D5" s="106" t="s">
        <v>25</v>
      </c>
      <c r="E5" s="106"/>
      <c r="F5" s="106"/>
      <c r="G5" s="1"/>
      <c r="H5" s="18"/>
      <c r="I5" s="107"/>
      <c r="J5" s="107"/>
      <c r="K5" s="107"/>
      <c r="L5" s="1"/>
      <c r="M5" s="18"/>
      <c r="N5" s="107"/>
      <c r="O5" s="107"/>
      <c r="P5" s="107"/>
      <c r="Q5" s="1"/>
      <c r="R5" s="18"/>
      <c r="S5" s="107"/>
      <c r="T5" s="107"/>
      <c r="U5" s="107"/>
    </row>
    <row r="6" spans="1:21" x14ac:dyDescent="0.25">
      <c r="A6" s="1"/>
      <c r="B6" s="1"/>
      <c r="C6" s="19">
        <v>3</v>
      </c>
      <c r="D6" s="106" t="s">
        <v>26</v>
      </c>
      <c r="E6" s="106"/>
      <c r="F6" s="106"/>
      <c r="G6" s="1"/>
      <c r="H6" s="18"/>
      <c r="I6" s="107"/>
      <c r="J6" s="107"/>
      <c r="K6" s="107"/>
      <c r="L6" s="1"/>
      <c r="M6" s="18"/>
      <c r="N6" s="107"/>
      <c r="O6" s="107"/>
      <c r="P6" s="107"/>
      <c r="Q6" s="1"/>
      <c r="R6" s="18"/>
      <c r="S6" s="107"/>
      <c r="T6" s="107"/>
      <c r="U6" s="107"/>
    </row>
    <row r="7" spans="1:21" x14ac:dyDescent="0.25">
      <c r="A7" s="1"/>
      <c r="B7" s="1"/>
      <c r="C7" s="19">
        <v>3</v>
      </c>
      <c r="D7" s="108" t="s">
        <v>27</v>
      </c>
      <c r="E7" s="109"/>
      <c r="F7" s="109"/>
      <c r="G7" s="1"/>
      <c r="H7" s="18"/>
      <c r="I7" s="107"/>
      <c r="J7" s="107"/>
      <c r="K7" s="107"/>
      <c r="L7" s="1"/>
      <c r="M7" s="18"/>
      <c r="N7" s="107"/>
      <c r="O7" s="107"/>
      <c r="P7" s="107"/>
      <c r="Q7" s="1"/>
      <c r="R7" s="18"/>
      <c r="S7" s="107"/>
      <c r="T7" s="107"/>
      <c r="U7" s="107"/>
    </row>
    <row r="8" spans="1:21" x14ac:dyDescent="0.25">
      <c r="A8" s="1"/>
      <c r="B8" s="1"/>
      <c r="C8" s="19">
        <v>3</v>
      </c>
      <c r="D8" s="106" t="s">
        <v>28</v>
      </c>
      <c r="E8" s="106"/>
      <c r="F8" s="106"/>
      <c r="G8" s="1"/>
      <c r="H8" s="18"/>
      <c r="I8" s="107"/>
      <c r="J8" s="107"/>
      <c r="K8" s="107"/>
      <c r="L8" s="1"/>
      <c r="M8" s="18"/>
      <c r="N8" s="107"/>
      <c r="O8" s="107"/>
      <c r="P8" s="107"/>
      <c r="Q8" s="1"/>
      <c r="R8" s="18"/>
      <c r="S8" s="107"/>
      <c r="T8" s="107"/>
      <c r="U8" s="107"/>
    </row>
    <row r="9" spans="1:21" x14ac:dyDescent="0.25">
      <c r="A9" s="1"/>
      <c r="B9" s="1"/>
      <c r="C9" s="19">
        <v>3</v>
      </c>
      <c r="D9" s="106" t="s">
        <v>29</v>
      </c>
      <c r="E9" s="106"/>
      <c r="F9" s="106"/>
      <c r="G9" s="1"/>
      <c r="H9" s="18"/>
      <c r="I9" s="107"/>
      <c r="J9" s="107"/>
      <c r="K9" s="107"/>
      <c r="L9" s="1"/>
      <c r="M9" s="18"/>
      <c r="N9" s="107"/>
      <c r="O9" s="107"/>
      <c r="P9" s="107"/>
      <c r="Q9" s="1"/>
      <c r="R9" s="18"/>
      <c r="S9" s="107"/>
      <c r="T9" s="107"/>
      <c r="U9" s="107"/>
    </row>
    <row r="10" spans="1:21" x14ac:dyDescent="0.25">
      <c r="A10" s="1"/>
      <c r="B10" s="1"/>
      <c r="C10" s="19">
        <v>3</v>
      </c>
      <c r="D10" s="106" t="s">
        <v>30</v>
      </c>
      <c r="E10" s="106"/>
      <c r="F10" s="106"/>
      <c r="G10" s="1"/>
      <c r="H10" s="18"/>
      <c r="I10" s="107"/>
      <c r="J10" s="107"/>
      <c r="K10" s="107"/>
      <c r="L10" s="1"/>
      <c r="M10" s="18"/>
      <c r="N10" s="107"/>
      <c r="O10" s="107"/>
      <c r="P10" s="107"/>
      <c r="Q10" s="1"/>
      <c r="R10" s="18"/>
      <c r="S10" s="107"/>
      <c r="T10" s="107"/>
      <c r="U10" s="107"/>
    </row>
    <row r="11" spans="1:21" x14ac:dyDescent="0.25">
      <c r="A11" s="1"/>
      <c r="B11" s="1"/>
      <c r="C11" s="19"/>
      <c r="D11" s="106"/>
      <c r="E11" s="106"/>
      <c r="F11" s="106"/>
      <c r="G11" s="1"/>
      <c r="H11" s="18"/>
      <c r="I11" s="107"/>
      <c r="J11" s="107"/>
      <c r="K11" s="107"/>
      <c r="L11" s="1"/>
      <c r="M11" s="18"/>
      <c r="N11" s="107"/>
      <c r="O11" s="107"/>
      <c r="P11" s="107"/>
      <c r="Q11" s="1"/>
      <c r="R11" s="18"/>
      <c r="S11" s="107"/>
      <c r="T11" s="107"/>
      <c r="U11" s="107"/>
    </row>
    <row r="12" spans="1:21" x14ac:dyDescent="0.25">
      <c r="A12" s="1"/>
      <c r="B12" s="1"/>
      <c r="C12" s="18"/>
      <c r="D12" s="18"/>
      <c r="E12" s="18"/>
      <c r="F12" s="18"/>
      <c r="G12" s="1"/>
      <c r="H12" s="18"/>
      <c r="I12" s="18"/>
      <c r="J12" s="18"/>
      <c r="K12" s="18"/>
      <c r="L12" s="1"/>
      <c r="M12" s="18"/>
      <c r="N12" s="18"/>
      <c r="O12" s="18"/>
      <c r="P12" s="18"/>
      <c r="Q12" s="1"/>
      <c r="R12" s="18"/>
      <c r="S12" s="18"/>
      <c r="T12" s="18"/>
      <c r="U12" s="18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</sheetData>
  <mergeCells count="44">
    <mergeCell ref="N10:P10"/>
    <mergeCell ref="N11:P11"/>
    <mergeCell ref="S4:U4"/>
    <mergeCell ref="S5:U5"/>
    <mergeCell ref="S6:U6"/>
    <mergeCell ref="S7:U7"/>
    <mergeCell ref="S8:U8"/>
    <mergeCell ref="S9:U9"/>
    <mergeCell ref="S10:U10"/>
    <mergeCell ref="S11:U11"/>
    <mergeCell ref="N4:P4"/>
    <mergeCell ref="N5:P5"/>
    <mergeCell ref="N6:P6"/>
    <mergeCell ref="N7:P7"/>
    <mergeCell ref="N8:P8"/>
    <mergeCell ref="N9:P9"/>
    <mergeCell ref="D10:F10"/>
    <mergeCell ref="D11:F11"/>
    <mergeCell ref="I4:K4"/>
    <mergeCell ref="I5:K5"/>
    <mergeCell ref="I6:K6"/>
    <mergeCell ref="I7:K7"/>
    <mergeCell ref="I8:K8"/>
    <mergeCell ref="I9:K9"/>
    <mergeCell ref="I10:K10"/>
    <mergeCell ref="I11:K11"/>
    <mergeCell ref="D4:F4"/>
    <mergeCell ref="D5:F5"/>
    <mergeCell ref="D6:F6"/>
    <mergeCell ref="D7:F7"/>
    <mergeCell ref="D8:F8"/>
    <mergeCell ref="D9:F9"/>
    <mergeCell ref="N1:P1"/>
    <mergeCell ref="N2:P2"/>
    <mergeCell ref="N3:P3"/>
    <mergeCell ref="S1:U1"/>
    <mergeCell ref="S2:U2"/>
    <mergeCell ref="S3:U3"/>
    <mergeCell ref="D1:F1"/>
    <mergeCell ref="D2:F2"/>
    <mergeCell ref="D3:F3"/>
    <mergeCell ref="I1:K1"/>
    <mergeCell ref="I2:K2"/>
    <mergeCell ref="I3:K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D6" sqref="D6:F6"/>
    </sheetView>
  </sheetViews>
  <sheetFormatPr defaultRowHeight="15" x14ac:dyDescent="0.25"/>
  <cols>
    <col min="3" max="3" width="11" bestFit="1" customWidth="1"/>
    <col min="7" max="7" width="4.7109375" customWidth="1"/>
    <col min="8" max="8" width="11" bestFit="1" customWidth="1"/>
    <col min="12" max="12" width="4.7109375" customWidth="1"/>
    <col min="13" max="13" width="11" bestFit="1" customWidth="1"/>
    <col min="17" max="17" width="4.7109375" customWidth="1"/>
    <col min="18" max="18" width="11" bestFit="1" customWidth="1"/>
  </cols>
  <sheetData>
    <row r="1" spans="1:21" ht="22.5" thickTop="1" thickBot="1" x14ac:dyDescent="0.4">
      <c r="A1" s="1"/>
      <c r="B1" s="1"/>
      <c r="C1" s="3" t="s">
        <v>0</v>
      </c>
      <c r="D1" s="93">
        <v>144</v>
      </c>
      <c r="E1" s="93"/>
      <c r="F1" s="93"/>
      <c r="G1" s="1"/>
      <c r="H1" s="3" t="s">
        <v>0</v>
      </c>
      <c r="I1" s="93"/>
      <c r="J1" s="93"/>
      <c r="K1" s="93"/>
      <c r="L1" s="1"/>
      <c r="M1" s="3" t="s">
        <v>0</v>
      </c>
      <c r="N1" s="93"/>
      <c r="O1" s="93"/>
      <c r="P1" s="93"/>
      <c r="Q1" s="1"/>
      <c r="R1" s="3" t="s">
        <v>0</v>
      </c>
      <c r="S1" s="93"/>
      <c r="T1" s="93"/>
      <c r="U1" s="93"/>
    </row>
    <row r="2" spans="1:21" ht="22.5" thickTop="1" thickBot="1" x14ac:dyDescent="0.4">
      <c r="A2" s="1"/>
      <c r="B2" s="1"/>
      <c r="C2" s="3" t="s">
        <v>1</v>
      </c>
      <c r="D2" s="93" t="s">
        <v>20</v>
      </c>
      <c r="E2" s="93"/>
      <c r="F2" s="93"/>
      <c r="G2" s="1"/>
      <c r="H2" s="3" t="s">
        <v>1</v>
      </c>
      <c r="I2" s="93"/>
      <c r="J2" s="93"/>
      <c r="K2" s="93"/>
      <c r="L2" s="1"/>
      <c r="M2" s="3" t="s">
        <v>1</v>
      </c>
      <c r="N2" s="93"/>
      <c r="O2" s="93"/>
      <c r="P2" s="93"/>
      <c r="Q2" s="1"/>
      <c r="R2" s="3" t="s">
        <v>1</v>
      </c>
      <c r="S2" s="93"/>
      <c r="T2" s="93"/>
      <c r="U2" s="93"/>
    </row>
    <row r="3" spans="1:21" ht="22.5" thickTop="1" thickBot="1" x14ac:dyDescent="0.4">
      <c r="A3" s="1"/>
      <c r="B3" s="1"/>
      <c r="C3" s="15" t="s">
        <v>2</v>
      </c>
      <c r="D3" s="94" t="s">
        <v>14</v>
      </c>
      <c r="E3" s="94"/>
      <c r="F3" s="94"/>
      <c r="G3" s="1"/>
      <c r="H3" s="3" t="s">
        <v>2</v>
      </c>
      <c r="I3" s="93"/>
      <c r="J3" s="93"/>
      <c r="K3" s="93"/>
      <c r="L3" s="1"/>
      <c r="M3" s="3" t="s">
        <v>2</v>
      </c>
      <c r="N3" s="93"/>
      <c r="O3" s="93"/>
      <c r="P3" s="93"/>
      <c r="Q3" s="1"/>
      <c r="R3" s="3" t="s">
        <v>2</v>
      </c>
      <c r="S3" s="93"/>
      <c r="T3" s="93"/>
      <c r="U3" s="93"/>
    </row>
    <row r="4" spans="1:21" ht="15.75" thickTop="1" x14ac:dyDescent="0.25">
      <c r="A4" s="1"/>
      <c r="B4" s="1"/>
      <c r="C4" s="16">
        <v>1</v>
      </c>
      <c r="D4" s="110" t="s">
        <v>21</v>
      </c>
      <c r="E4" s="110"/>
      <c r="F4" s="110"/>
      <c r="G4" s="1"/>
      <c r="H4" s="16"/>
      <c r="I4" s="110"/>
      <c r="J4" s="110"/>
      <c r="K4" s="110"/>
      <c r="L4" s="1"/>
      <c r="M4" s="16"/>
      <c r="N4" s="110"/>
      <c r="O4" s="110"/>
      <c r="P4" s="110"/>
      <c r="Q4" s="1"/>
      <c r="R4" s="16"/>
      <c r="S4" s="110"/>
      <c r="T4" s="110"/>
      <c r="U4" s="110"/>
    </row>
    <row r="5" spans="1:21" x14ac:dyDescent="0.25">
      <c r="A5" s="1"/>
      <c r="B5" s="1"/>
      <c r="C5" s="16">
        <v>2</v>
      </c>
      <c r="D5" s="110" t="s">
        <v>22</v>
      </c>
      <c r="E5" s="110"/>
      <c r="F5" s="110"/>
      <c r="G5" s="1"/>
      <c r="H5" s="16"/>
      <c r="I5" s="110"/>
      <c r="J5" s="110"/>
      <c r="K5" s="110"/>
      <c r="L5" s="1"/>
      <c r="M5" s="16"/>
      <c r="N5" s="110"/>
      <c r="O5" s="110"/>
      <c r="P5" s="110"/>
      <c r="Q5" s="1"/>
      <c r="R5" s="16"/>
      <c r="S5" s="110"/>
      <c r="T5" s="110"/>
      <c r="U5" s="110"/>
    </row>
    <row r="6" spans="1:21" x14ac:dyDescent="0.25">
      <c r="A6" s="1"/>
      <c r="B6" s="1"/>
      <c r="C6" s="16">
        <v>1</v>
      </c>
      <c r="D6" s="110" t="s">
        <v>23</v>
      </c>
      <c r="E6" s="110"/>
      <c r="F6" s="110"/>
      <c r="G6" s="1"/>
      <c r="H6" s="16"/>
      <c r="I6" s="110"/>
      <c r="J6" s="110"/>
      <c r="K6" s="110"/>
      <c r="L6" s="1"/>
      <c r="M6" s="16"/>
      <c r="N6" s="110"/>
      <c r="O6" s="110"/>
      <c r="P6" s="110"/>
      <c r="Q6" s="1"/>
      <c r="R6" s="16"/>
      <c r="S6" s="110"/>
      <c r="T6" s="110"/>
      <c r="U6" s="110"/>
    </row>
    <row r="7" spans="1:21" x14ac:dyDescent="0.25">
      <c r="A7" s="1"/>
      <c r="B7" s="1"/>
      <c r="C7" s="16"/>
      <c r="D7" s="110"/>
      <c r="E7" s="110"/>
      <c r="F7" s="110"/>
      <c r="G7" s="1"/>
      <c r="H7" s="16"/>
      <c r="I7" s="110"/>
      <c r="J7" s="110"/>
      <c r="K7" s="110"/>
      <c r="L7" s="1"/>
      <c r="M7" s="16"/>
      <c r="N7" s="110"/>
      <c r="O7" s="110"/>
      <c r="P7" s="110"/>
      <c r="Q7" s="1"/>
      <c r="R7" s="16"/>
      <c r="S7" s="110"/>
      <c r="T7" s="110"/>
      <c r="U7" s="110"/>
    </row>
    <row r="8" spans="1:21" x14ac:dyDescent="0.25">
      <c r="A8" s="1"/>
      <c r="B8" s="1"/>
      <c r="C8" s="16"/>
      <c r="D8" s="110"/>
      <c r="E8" s="110"/>
      <c r="F8" s="110"/>
      <c r="G8" s="1"/>
      <c r="H8" s="16"/>
      <c r="I8" s="110"/>
      <c r="J8" s="110"/>
      <c r="K8" s="110"/>
      <c r="L8" s="1"/>
      <c r="M8" s="16"/>
      <c r="N8" s="110"/>
      <c r="O8" s="110"/>
      <c r="P8" s="110"/>
      <c r="Q8" s="1"/>
      <c r="R8" s="16"/>
      <c r="S8" s="110"/>
      <c r="T8" s="110"/>
      <c r="U8" s="110"/>
    </row>
    <row r="9" spans="1:21" x14ac:dyDescent="0.25">
      <c r="A9" s="1"/>
      <c r="B9" s="1"/>
      <c r="C9" s="16"/>
      <c r="D9" s="110"/>
      <c r="E9" s="110"/>
      <c r="F9" s="110"/>
      <c r="G9" s="1"/>
      <c r="H9" s="16"/>
      <c r="I9" s="110"/>
      <c r="J9" s="110"/>
      <c r="K9" s="110"/>
      <c r="L9" s="1"/>
      <c r="M9" s="16"/>
      <c r="N9" s="110"/>
      <c r="O9" s="110"/>
      <c r="P9" s="110"/>
      <c r="Q9" s="1"/>
      <c r="R9" s="16"/>
      <c r="S9" s="110"/>
      <c r="T9" s="110"/>
      <c r="U9" s="110"/>
    </row>
    <row r="10" spans="1:21" x14ac:dyDescent="0.25">
      <c r="A10" s="1"/>
      <c r="B10" s="1"/>
      <c r="C10" s="16"/>
      <c r="D10" s="110"/>
      <c r="E10" s="110"/>
      <c r="F10" s="110"/>
      <c r="G10" s="1"/>
      <c r="H10" s="16"/>
      <c r="I10" s="110"/>
      <c r="J10" s="110"/>
      <c r="K10" s="110"/>
      <c r="L10" s="1"/>
      <c r="M10" s="16"/>
      <c r="N10" s="110"/>
      <c r="O10" s="110"/>
      <c r="P10" s="110"/>
      <c r="Q10" s="1"/>
      <c r="R10" s="16"/>
      <c r="S10" s="110"/>
      <c r="T10" s="110"/>
      <c r="U10" s="110"/>
    </row>
    <row r="11" spans="1:21" x14ac:dyDescent="0.25">
      <c r="A11" s="1"/>
      <c r="B11" s="1"/>
      <c r="C11" s="16"/>
      <c r="D11" s="110"/>
      <c r="E11" s="110"/>
      <c r="F11" s="110"/>
      <c r="G11" s="1"/>
      <c r="H11" s="16"/>
      <c r="I11" s="110"/>
      <c r="J11" s="110"/>
      <c r="K11" s="110"/>
      <c r="L11" s="1"/>
      <c r="M11" s="16"/>
      <c r="N11" s="110"/>
      <c r="O11" s="110"/>
      <c r="P11" s="110"/>
      <c r="Q11" s="1"/>
      <c r="R11" s="16"/>
      <c r="S11" s="110"/>
      <c r="T11" s="110"/>
      <c r="U11" s="110"/>
    </row>
    <row r="12" spans="1:21" x14ac:dyDescent="0.25">
      <c r="A12" s="1"/>
      <c r="B12" s="1"/>
      <c r="C12" s="14"/>
      <c r="D12" s="14"/>
      <c r="E12" s="14"/>
      <c r="F12" s="14"/>
      <c r="G12" s="1"/>
      <c r="H12" s="14"/>
      <c r="I12" s="14"/>
      <c r="J12" s="14"/>
      <c r="K12" s="14"/>
      <c r="L12" s="1"/>
      <c r="M12" s="14"/>
      <c r="N12" s="14"/>
      <c r="O12" s="14"/>
      <c r="P12" s="14"/>
      <c r="Q12" s="1"/>
      <c r="R12" s="14"/>
      <c r="S12" s="14"/>
      <c r="T12" s="14"/>
      <c r="U12" s="14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</sheetData>
  <mergeCells count="44">
    <mergeCell ref="S10:U10"/>
    <mergeCell ref="S11:U11"/>
    <mergeCell ref="S4:U4"/>
    <mergeCell ref="S5:U5"/>
    <mergeCell ref="S6:U6"/>
    <mergeCell ref="S7:U7"/>
    <mergeCell ref="S8:U8"/>
    <mergeCell ref="S9:U9"/>
    <mergeCell ref="N11:P11"/>
    <mergeCell ref="I6:K6"/>
    <mergeCell ref="I7:K7"/>
    <mergeCell ref="I8:K8"/>
    <mergeCell ref="I9:K9"/>
    <mergeCell ref="I10:K10"/>
    <mergeCell ref="I11:K11"/>
    <mergeCell ref="N6:P6"/>
    <mergeCell ref="N7:P7"/>
    <mergeCell ref="N8:P8"/>
    <mergeCell ref="N9:P9"/>
    <mergeCell ref="N10:P10"/>
    <mergeCell ref="D11:F11"/>
    <mergeCell ref="D3:F3"/>
    <mergeCell ref="I3:K3"/>
    <mergeCell ref="N3:P3"/>
    <mergeCell ref="S3:U3"/>
    <mergeCell ref="D4:F4"/>
    <mergeCell ref="D5:F5"/>
    <mergeCell ref="I4:K4"/>
    <mergeCell ref="I5:K5"/>
    <mergeCell ref="N4:P4"/>
    <mergeCell ref="N5:P5"/>
    <mergeCell ref="D6:F6"/>
    <mergeCell ref="D7:F7"/>
    <mergeCell ref="D8:F8"/>
    <mergeCell ref="D9:F9"/>
    <mergeCell ref="D10:F10"/>
    <mergeCell ref="D1:F1"/>
    <mergeCell ref="I1:K1"/>
    <mergeCell ref="N1:P1"/>
    <mergeCell ref="S1:U1"/>
    <mergeCell ref="D2:F2"/>
    <mergeCell ref="I2:K2"/>
    <mergeCell ref="N2:P2"/>
    <mergeCell ref="S2:U2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C11" sqref="C11"/>
    </sheetView>
  </sheetViews>
  <sheetFormatPr defaultRowHeight="15" x14ac:dyDescent="0.25"/>
  <cols>
    <col min="3" max="3" width="11" bestFit="1" customWidth="1"/>
    <col min="7" max="7" width="4.7109375" customWidth="1"/>
    <col min="8" max="8" width="11" bestFit="1" customWidth="1"/>
    <col min="12" max="12" width="4.7109375" customWidth="1"/>
    <col min="13" max="13" width="11" bestFit="1" customWidth="1"/>
    <col min="17" max="17" width="4.7109375" customWidth="1"/>
    <col min="18" max="18" width="11" bestFit="1" customWidth="1"/>
  </cols>
  <sheetData>
    <row r="1" spans="1:21" ht="22.5" thickTop="1" thickBot="1" x14ac:dyDescent="0.4">
      <c r="A1" s="1"/>
      <c r="B1" s="1"/>
      <c r="C1" s="3" t="s">
        <v>0</v>
      </c>
      <c r="D1" s="93">
        <v>204</v>
      </c>
      <c r="E1" s="93"/>
      <c r="F1" s="93"/>
      <c r="G1" s="1"/>
      <c r="H1" s="3" t="s">
        <v>0</v>
      </c>
      <c r="I1" s="93"/>
      <c r="J1" s="93"/>
      <c r="K1" s="93"/>
      <c r="L1" s="1"/>
      <c r="M1" s="3" t="s">
        <v>0</v>
      </c>
      <c r="N1" s="93"/>
      <c r="O1" s="93"/>
      <c r="P1" s="93"/>
      <c r="Q1" s="1"/>
      <c r="R1" s="3" t="s">
        <v>0</v>
      </c>
      <c r="S1" s="93"/>
      <c r="T1" s="93"/>
      <c r="U1" s="93"/>
    </row>
    <row r="2" spans="1:21" ht="22.5" thickTop="1" thickBot="1" x14ac:dyDescent="0.4">
      <c r="A2" s="1"/>
      <c r="B2" s="1"/>
      <c r="C2" s="3" t="s">
        <v>1</v>
      </c>
      <c r="D2" s="93"/>
      <c r="E2" s="93"/>
      <c r="F2" s="93"/>
      <c r="G2" s="1"/>
      <c r="H2" s="3" t="s">
        <v>1</v>
      </c>
      <c r="I2" s="93"/>
      <c r="J2" s="93"/>
      <c r="K2" s="93"/>
      <c r="L2" s="1"/>
      <c r="M2" s="3" t="s">
        <v>1</v>
      </c>
      <c r="N2" s="93"/>
      <c r="O2" s="93"/>
      <c r="P2" s="93"/>
      <c r="Q2" s="1"/>
      <c r="R2" s="3" t="s">
        <v>1</v>
      </c>
      <c r="S2" s="93"/>
      <c r="T2" s="93"/>
      <c r="U2" s="93"/>
    </row>
    <row r="3" spans="1:21" ht="22.5" thickTop="1" thickBot="1" x14ac:dyDescent="0.4">
      <c r="A3" s="1"/>
      <c r="B3" s="1"/>
      <c r="C3" s="15" t="s">
        <v>2</v>
      </c>
      <c r="D3" s="94" t="s">
        <v>14</v>
      </c>
      <c r="E3" s="94"/>
      <c r="F3" s="94"/>
      <c r="G3" s="1"/>
      <c r="H3" s="3" t="s">
        <v>2</v>
      </c>
      <c r="I3" s="93"/>
      <c r="J3" s="93"/>
      <c r="K3" s="93"/>
      <c r="L3" s="1"/>
      <c r="M3" s="3" t="s">
        <v>2</v>
      </c>
      <c r="N3" s="93"/>
      <c r="O3" s="93"/>
      <c r="P3" s="93"/>
      <c r="Q3" s="1"/>
      <c r="R3" s="3" t="s">
        <v>2</v>
      </c>
      <c r="S3" s="93"/>
      <c r="T3" s="93"/>
      <c r="U3" s="93"/>
    </row>
    <row r="4" spans="1:21" ht="15.75" thickTop="1" x14ac:dyDescent="0.25">
      <c r="A4" s="1"/>
      <c r="B4" s="1"/>
      <c r="C4" s="32">
        <v>1</v>
      </c>
      <c r="D4" s="111" t="s">
        <v>60</v>
      </c>
      <c r="E4" s="111"/>
      <c r="F4" s="111"/>
      <c r="G4" s="1"/>
      <c r="H4" s="32"/>
      <c r="I4" s="111"/>
      <c r="J4" s="111"/>
      <c r="K4" s="111"/>
      <c r="L4" s="1"/>
      <c r="M4" s="32"/>
      <c r="N4" s="111"/>
      <c r="O4" s="111"/>
      <c r="P4" s="111"/>
      <c r="Q4" s="1"/>
      <c r="R4" s="32"/>
      <c r="S4" s="111"/>
      <c r="T4" s="111"/>
      <c r="U4" s="111"/>
    </row>
    <row r="5" spans="1:21" x14ac:dyDescent="0.25">
      <c r="A5" s="1"/>
      <c r="B5" s="1"/>
      <c r="C5" s="32">
        <v>1</v>
      </c>
      <c r="D5" s="111" t="s">
        <v>32</v>
      </c>
      <c r="E5" s="111"/>
      <c r="F5" s="111"/>
      <c r="G5" s="1"/>
      <c r="H5" s="32"/>
      <c r="I5" s="111"/>
      <c r="J5" s="111"/>
      <c r="K5" s="111"/>
      <c r="L5" s="1"/>
      <c r="M5" s="32"/>
      <c r="N5" s="111"/>
      <c r="O5" s="111"/>
      <c r="P5" s="111"/>
      <c r="Q5" s="1"/>
      <c r="R5" s="32"/>
      <c r="S5" s="111"/>
      <c r="T5" s="111"/>
      <c r="U5" s="111"/>
    </row>
    <row r="6" spans="1:21" x14ac:dyDescent="0.25">
      <c r="A6" s="1"/>
      <c r="B6" s="1"/>
      <c r="C6" s="32">
        <v>1</v>
      </c>
      <c r="D6" s="111" t="s">
        <v>61</v>
      </c>
      <c r="E6" s="111"/>
      <c r="F6" s="111"/>
      <c r="G6" s="1"/>
      <c r="H6" s="32"/>
      <c r="I6" s="111"/>
      <c r="J6" s="111"/>
      <c r="K6" s="111"/>
      <c r="L6" s="1"/>
      <c r="M6" s="32"/>
      <c r="N6" s="111"/>
      <c r="O6" s="111"/>
      <c r="P6" s="111"/>
      <c r="Q6" s="1"/>
      <c r="R6" s="32"/>
      <c r="S6" s="111"/>
      <c r="T6" s="111"/>
      <c r="U6" s="111"/>
    </row>
    <row r="7" spans="1:21" x14ac:dyDescent="0.25">
      <c r="A7" s="1"/>
      <c r="B7" s="1"/>
      <c r="C7" s="32">
        <v>1</v>
      </c>
      <c r="D7" s="111" t="s">
        <v>62</v>
      </c>
      <c r="E7" s="111"/>
      <c r="F7" s="111"/>
      <c r="G7" s="1"/>
      <c r="H7" s="32"/>
      <c r="I7" s="111"/>
      <c r="J7" s="111"/>
      <c r="K7" s="111"/>
      <c r="L7" s="1"/>
      <c r="M7" s="32"/>
      <c r="N7" s="111"/>
      <c r="O7" s="111"/>
      <c r="P7" s="111"/>
      <c r="Q7" s="1"/>
      <c r="R7" s="32"/>
      <c r="S7" s="111"/>
      <c r="T7" s="111"/>
      <c r="U7" s="111"/>
    </row>
    <row r="8" spans="1:21" x14ac:dyDescent="0.25">
      <c r="A8" s="1"/>
      <c r="B8" s="1"/>
      <c r="C8" s="32">
        <v>1</v>
      </c>
      <c r="D8" s="111" t="s">
        <v>63</v>
      </c>
      <c r="E8" s="111"/>
      <c r="F8" s="111"/>
      <c r="G8" s="1"/>
      <c r="H8" s="32"/>
      <c r="I8" s="111"/>
      <c r="J8" s="111"/>
      <c r="K8" s="111"/>
      <c r="L8" s="1"/>
      <c r="M8" s="32"/>
      <c r="N8" s="111"/>
      <c r="O8" s="111"/>
      <c r="P8" s="111"/>
      <c r="Q8" s="1"/>
      <c r="R8" s="32"/>
      <c r="S8" s="111"/>
      <c r="T8" s="111"/>
      <c r="U8" s="111"/>
    </row>
    <row r="9" spans="1:21" x14ac:dyDescent="0.25">
      <c r="A9" s="1"/>
      <c r="B9" s="1"/>
      <c r="C9" s="32">
        <v>1</v>
      </c>
      <c r="D9" s="111" t="s">
        <v>64</v>
      </c>
      <c r="E9" s="111"/>
      <c r="F9" s="111"/>
      <c r="G9" s="1"/>
      <c r="H9" s="32"/>
      <c r="I9" s="111"/>
      <c r="J9" s="111"/>
      <c r="K9" s="111"/>
      <c r="L9" s="1"/>
      <c r="M9" s="32"/>
      <c r="N9" s="111"/>
      <c r="O9" s="111"/>
      <c r="P9" s="111"/>
      <c r="Q9" s="1"/>
      <c r="R9" s="32"/>
      <c r="S9" s="111"/>
      <c r="T9" s="111"/>
      <c r="U9" s="111"/>
    </row>
    <row r="10" spans="1:21" x14ac:dyDescent="0.25">
      <c r="A10" s="1"/>
      <c r="B10" s="1"/>
      <c r="C10" s="32">
        <v>1</v>
      </c>
      <c r="D10" s="111" t="s">
        <v>65</v>
      </c>
      <c r="E10" s="111"/>
      <c r="F10" s="111"/>
      <c r="G10" s="1"/>
      <c r="H10" s="32"/>
      <c r="I10" s="111"/>
      <c r="J10" s="111"/>
      <c r="K10" s="111"/>
      <c r="L10" s="1"/>
      <c r="M10" s="32"/>
      <c r="N10" s="111"/>
      <c r="O10" s="111"/>
      <c r="P10" s="111"/>
      <c r="Q10" s="1"/>
      <c r="R10" s="32"/>
      <c r="S10" s="111"/>
      <c r="T10" s="111"/>
      <c r="U10" s="111"/>
    </row>
    <row r="11" spans="1:21" x14ac:dyDescent="0.25">
      <c r="A11" s="1"/>
      <c r="B11" s="1"/>
      <c r="C11" s="32"/>
      <c r="D11" s="111"/>
      <c r="E11" s="111"/>
      <c r="F11" s="111"/>
      <c r="G11" s="1"/>
      <c r="H11" s="32"/>
      <c r="I11" s="111"/>
      <c r="J11" s="111"/>
      <c r="K11" s="111"/>
      <c r="L11" s="1"/>
      <c r="M11" s="32"/>
      <c r="N11" s="111"/>
      <c r="O11" s="111"/>
      <c r="P11" s="111"/>
      <c r="Q11" s="1"/>
      <c r="R11" s="32"/>
      <c r="S11" s="111"/>
      <c r="T11" s="111"/>
      <c r="U11" s="111"/>
    </row>
    <row r="12" spans="1:21" x14ac:dyDescent="0.25">
      <c r="A12" s="1"/>
      <c r="B12" s="1"/>
      <c r="C12" s="32"/>
      <c r="D12" s="111"/>
      <c r="E12" s="111"/>
      <c r="F12" s="111"/>
      <c r="G12" s="1"/>
      <c r="H12" s="32"/>
      <c r="I12" s="111"/>
      <c r="J12" s="111"/>
      <c r="K12" s="111"/>
      <c r="L12" s="1"/>
      <c r="M12" s="32"/>
      <c r="N12" s="111"/>
      <c r="O12" s="111"/>
      <c r="P12" s="111"/>
      <c r="Q12" s="1"/>
      <c r="R12" s="32"/>
      <c r="S12" s="111"/>
      <c r="T12" s="111"/>
      <c r="U12" s="111"/>
    </row>
    <row r="13" spans="1:21" x14ac:dyDescent="0.25">
      <c r="A13" s="1"/>
      <c r="B13" s="1"/>
      <c r="C13" s="32"/>
      <c r="D13" s="111"/>
      <c r="E13" s="111"/>
      <c r="F13" s="111"/>
      <c r="G13" s="1"/>
      <c r="H13" s="32"/>
      <c r="I13" s="111"/>
      <c r="J13" s="111"/>
      <c r="K13" s="111"/>
      <c r="L13" s="1"/>
      <c r="M13" s="32"/>
      <c r="N13" s="111"/>
      <c r="O13" s="111"/>
      <c r="P13" s="111"/>
      <c r="Q13" s="1"/>
      <c r="R13" s="32"/>
      <c r="S13" s="111"/>
      <c r="T13" s="111"/>
      <c r="U13" s="111"/>
    </row>
    <row r="14" spans="1:21" x14ac:dyDescent="0.25">
      <c r="A14" s="1"/>
      <c r="B14" s="1"/>
      <c r="C14" s="32"/>
      <c r="D14" s="111"/>
      <c r="E14" s="111"/>
      <c r="F14" s="111"/>
      <c r="G14" s="1"/>
      <c r="H14" s="32"/>
      <c r="I14" s="111"/>
      <c r="J14" s="111"/>
      <c r="K14" s="111"/>
      <c r="L14" s="1"/>
      <c r="M14" s="32"/>
      <c r="N14" s="111"/>
      <c r="O14" s="111"/>
      <c r="P14" s="111"/>
      <c r="Q14" s="1"/>
      <c r="R14" s="32"/>
      <c r="S14" s="111"/>
      <c r="T14" s="111"/>
      <c r="U14" s="111"/>
    </row>
    <row r="15" spans="1:21" x14ac:dyDescent="0.25">
      <c r="A15" s="1"/>
      <c r="B15" s="1"/>
      <c r="C15" s="32"/>
      <c r="D15" s="111"/>
      <c r="E15" s="111"/>
      <c r="F15" s="111"/>
      <c r="G15" s="1"/>
      <c r="H15" s="32"/>
      <c r="I15" s="111"/>
      <c r="J15" s="111"/>
      <c r="K15" s="111"/>
      <c r="L15" s="1"/>
      <c r="M15" s="32"/>
      <c r="N15" s="111"/>
      <c r="O15" s="111"/>
      <c r="P15" s="111"/>
      <c r="Q15" s="1"/>
      <c r="R15" s="32"/>
      <c r="S15" s="111"/>
      <c r="T15" s="111"/>
      <c r="U15" s="111"/>
    </row>
    <row r="16" spans="1:21" x14ac:dyDescent="0.25">
      <c r="A16" s="1"/>
      <c r="B16" s="1"/>
      <c r="C16" s="33"/>
      <c r="D16" s="33"/>
      <c r="E16" s="33"/>
      <c r="F16" s="33"/>
      <c r="G16" s="1"/>
      <c r="H16" s="33"/>
      <c r="I16" s="33"/>
      <c r="J16" s="33"/>
      <c r="K16" s="33"/>
      <c r="L16" s="1"/>
      <c r="M16" s="33"/>
      <c r="N16" s="33"/>
      <c r="O16" s="33"/>
      <c r="P16" s="33"/>
      <c r="Q16" s="1"/>
      <c r="R16" s="33"/>
      <c r="S16" s="33"/>
      <c r="T16" s="33"/>
      <c r="U16" s="33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G22" s="1"/>
      <c r="L22" s="1"/>
      <c r="Q22" s="1"/>
    </row>
  </sheetData>
  <mergeCells count="60">
    <mergeCell ref="S15:U15"/>
    <mergeCell ref="N12:P12"/>
    <mergeCell ref="N13:P13"/>
    <mergeCell ref="N14:P14"/>
    <mergeCell ref="N15:P15"/>
    <mergeCell ref="S12:U12"/>
    <mergeCell ref="S13:U13"/>
    <mergeCell ref="S14:U14"/>
    <mergeCell ref="N6:P6"/>
    <mergeCell ref="N7:P7"/>
    <mergeCell ref="N8:P8"/>
    <mergeCell ref="N9:P9"/>
    <mergeCell ref="S4:U4"/>
    <mergeCell ref="S5:U5"/>
    <mergeCell ref="S6:U6"/>
    <mergeCell ref="S7:U7"/>
    <mergeCell ref="S8:U8"/>
    <mergeCell ref="N11:P11"/>
    <mergeCell ref="I10:K10"/>
    <mergeCell ref="I11:K11"/>
    <mergeCell ref="I12:K12"/>
    <mergeCell ref="S9:U9"/>
    <mergeCell ref="S10:U10"/>
    <mergeCell ref="S11:U11"/>
    <mergeCell ref="I13:K13"/>
    <mergeCell ref="I14:K14"/>
    <mergeCell ref="I15:K15"/>
    <mergeCell ref="D12:F12"/>
    <mergeCell ref="D13:F13"/>
    <mergeCell ref="D14:F14"/>
    <mergeCell ref="D15:F15"/>
    <mergeCell ref="D10:F10"/>
    <mergeCell ref="D11:F11"/>
    <mergeCell ref="D3:F3"/>
    <mergeCell ref="I3:K3"/>
    <mergeCell ref="N3:P3"/>
    <mergeCell ref="I9:K9"/>
    <mergeCell ref="D6:F6"/>
    <mergeCell ref="D7:F7"/>
    <mergeCell ref="D8:F8"/>
    <mergeCell ref="D9:F9"/>
    <mergeCell ref="I4:K4"/>
    <mergeCell ref="I5:K5"/>
    <mergeCell ref="I6:K6"/>
    <mergeCell ref="I7:K7"/>
    <mergeCell ref="I8:K8"/>
    <mergeCell ref="N10:P10"/>
    <mergeCell ref="S3:U3"/>
    <mergeCell ref="D4:F4"/>
    <mergeCell ref="D5:F5"/>
    <mergeCell ref="N4:P4"/>
    <mergeCell ref="N5:P5"/>
    <mergeCell ref="D1:F1"/>
    <mergeCell ref="I1:K1"/>
    <mergeCell ref="N1:P1"/>
    <mergeCell ref="S1:U1"/>
    <mergeCell ref="D2:F2"/>
    <mergeCell ref="I2:K2"/>
    <mergeCell ref="N2:P2"/>
    <mergeCell ref="S2:U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INICIO</vt:lpstr>
      <vt:lpstr>TAMBOR </vt:lpstr>
      <vt:lpstr>CARGO</vt:lpstr>
      <vt:lpstr>IVECO</vt:lpstr>
      <vt:lpstr>TRATOR</vt:lpstr>
      <vt:lpstr>FORD</vt:lpstr>
      <vt:lpstr>PATROL</vt:lpstr>
      <vt:lpstr>CHEVROLET</vt:lpstr>
      <vt:lpstr>RETRO ESCAVADEIRA</vt:lpstr>
      <vt:lpstr>GALÕES 20L</vt:lpstr>
      <vt:lpstr>OLEOS AVULSOS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2022-07-08T10:35:25Z</dcterms:created>
  <dcterms:modified xsi:type="dcterms:W3CDTF">2022-08-23T15:10:20Z</dcterms:modified>
</cp:coreProperties>
</file>